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ExtendedStockList" sheetId="1" r:id="rId1"/>
  </sheets>
  <definedNames>
    <definedName name="_xlnm._FilterDatabase" localSheetId="0" hidden="1">ExtendedStockList!$A$2:$Q$425</definedName>
  </definedNames>
  <calcPr calcId="191029"/>
</workbook>
</file>

<file path=xl/calcChain.xml><?xml version="1.0" encoding="utf-8"?>
<calcChain xmlns="http://schemas.openxmlformats.org/spreadsheetml/2006/main">
  <c r="K4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J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J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J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3" i="1"/>
  <c r="G427" i="1"/>
  <c r="J290" i="1"/>
  <c r="J278" i="1"/>
  <c r="J134" i="1"/>
  <c r="J301" i="1"/>
  <c r="J249" i="1"/>
  <c r="J236" i="1"/>
  <c r="J147" i="1"/>
  <c r="J99" i="1"/>
  <c r="J179" i="1"/>
  <c r="J30" i="1"/>
  <c r="J250" i="1"/>
  <c r="J279" i="1"/>
  <c r="J391" i="1"/>
  <c r="J338" i="1"/>
  <c r="J315" i="1"/>
  <c r="J281" i="1"/>
  <c r="J127" i="1"/>
  <c r="J175" i="1"/>
  <c r="J343" i="1"/>
  <c r="J7" i="1"/>
  <c r="J116" i="1"/>
  <c r="J352" i="1"/>
  <c r="J16" i="1"/>
  <c r="J339" i="1"/>
  <c r="J151" i="1"/>
  <c r="J5" i="1"/>
  <c r="J91" i="1"/>
  <c r="J73" i="1"/>
  <c r="J270" i="1"/>
  <c r="J68" i="1"/>
  <c r="J424" i="1"/>
  <c r="J241" i="1"/>
  <c r="J55" i="1"/>
  <c r="J64" i="1"/>
  <c r="J415" i="1"/>
  <c r="J215" i="1"/>
  <c r="J32" i="1"/>
  <c r="J171" i="1"/>
  <c r="J136" i="1"/>
  <c r="J76" i="1"/>
  <c r="J52" i="1"/>
  <c r="J387" i="1"/>
  <c r="J307" i="1"/>
  <c r="J206" i="1"/>
  <c r="J410" i="1"/>
  <c r="J314" i="1"/>
  <c r="J51" i="1"/>
  <c r="J377" i="1"/>
  <c r="J295" i="1"/>
  <c r="J201" i="1"/>
  <c r="J148" i="1"/>
  <c r="J81" i="1"/>
  <c r="J21" i="1"/>
  <c r="J367" i="1"/>
  <c r="J294" i="1"/>
  <c r="J194" i="1"/>
  <c r="J141" i="1"/>
  <c r="J79" i="1"/>
  <c r="J20" i="1"/>
  <c r="J3" i="1"/>
  <c r="J354" i="1"/>
  <c r="J283" i="1"/>
  <c r="J252" i="1"/>
  <c r="J181" i="1"/>
  <c r="J129" i="1"/>
  <c r="J425" i="1"/>
  <c r="J353" i="1"/>
  <c r="J282" i="1"/>
  <c r="J251" i="1"/>
  <c r="J180" i="1"/>
  <c r="J128" i="1"/>
  <c r="J69" i="1"/>
  <c r="J9" i="1"/>
  <c r="J230" i="1"/>
  <c r="J182" i="1"/>
  <c r="J117" i="1"/>
  <c r="J57" i="1"/>
  <c r="J412" i="1"/>
  <c r="J113" i="1"/>
  <c r="J331" i="1"/>
  <c r="J271" i="1"/>
  <c r="J253" i="1"/>
  <c r="J229" i="1"/>
  <c r="J205" i="1"/>
  <c r="J193" i="1"/>
  <c r="J174" i="1"/>
  <c r="J164" i="1"/>
  <c r="J140" i="1"/>
  <c r="J104" i="1"/>
  <c r="J92" i="1"/>
  <c r="J56" i="1"/>
  <c r="J44" i="1"/>
  <c r="J411" i="1"/>
  <c r="J268" i="1"/>
  <c r="J237" i="1"/>
  <c r="J172" i="1"/>
  <c r="J105" i="1"/>
  <c r="J45" i="1"/>
  <c r="J284" i="1"/>
  <c r="J272" i="1"/>
  <c r="J256" i="1"/>
  <c r="J254" i="1"/>
  <c r="J242" i="1"/>
  <c r="J165" i="1"/>
  <c r="J153" i="1"/>
  <c r="J403" i="1"/>
  <c r="J414" i="1"/>
  <c r="J390" i="1"/>
  <c r="J366" i="1"/>
  <c r="J342" i="1"/>
  <c r="J306" i="1"/>
  <c r="J258" i="1"/>
  <c r="J240" i="1"/>
  <c r="J228" i="1"/>
  <c r="J192" i="1"/>
  <c r="J173" i="1"/>
  <c r="J115" i="1"/>
  <c r="J103" i="1"/>
  <c r="J43" i="1"/>
  <c r="J31" i="1"/>
  <c r="J19" i="1"/>
  <c r="J400" i="1"/>
  <c r="J319" i="1"/>
  <c r="J257" i="1"/>
  <c r="J218" i="1"/>
  <c r="J163" i="1"/>
  <c r="J101" i="1"/>
  <c r="J41" i="1"/>
  <c r="J260" i="1"/>
  <c r="J238" i="1"/>
  <c r="J379" i="1"/>
  <c r="J355" i="1"/>
  <c r="J378" i="1"/>
  <c r="J413" i="1"/>
  <c r="J401" i="1"/>
  <c r="J365" i="1"/>
  <c r="J341" i="1"/>
  <c r="J329" i="1"/>
  <c r="J305" i="1"/>
  <c r="J293" i="1"/>
  <c r="J239" i="1"/>
  <c r="J150" i="1"/>
  <c r="J114" i="1"/>
  <c r="J102" i="1"/>
  <c r="J90" i="1"/>
  <c r="J78" i="1"/>
  <c r="J42" i="1"/>
  <c r="J18" i="1"/>
  <c r="J6" i="1"/>
  <c r="J399" i="1"/>
  <c r="J318" i="1"/>
  <c r="J216" i="1"/>
  <c r="J162" i="1"/>
  <c r="J100" i="1"/>
  <c r="J33" i="1"/>
  <c r="J280" i="1"/>
  <c r="J202" i="1"/>
  <c r="J178" i="1"/>
  <c r="J149" i="1"/>
  <c r="J65" i="1"/>
  <c r="J29" i="1"/>
  <c r="J161" i="1"/>
  <c r="J93" i="1"/>
  <c r="J292" i="1"/>
  <c r="J214" i="1"/>
  <c r="J137" i="1"/>
  <c r="J89" i="1"/>
  <c r="J77" i="1"/>
  <c r="J423" i="1"/>
  <c r="J351" i="1"/>
  <c r="J327" i="1"/>
  <c r="J267" i="1"/>
  <c r="J17" i="1"/>
  <c r="K428" i="1"/>
  <c r="J4" i="1"/>
  <c r="J28" i="1"/>
  <c r="J346" i="1"/>
  <c r="J146" i="1"/>
  <c r="J108" i="1"/>
  <c r="J388" i="1"/>
  <c r="J376" i="1"/>
  <c r="J316" i="1"/>
  <c r="J304" i="1"/>
  <c r="J203" i="1"/>
  <c r="J191" i="1"/>
  <c r="J138" i="1"/>
  <c r="J126" i="1"/>
  <c r="J66" i="1"/>
  <c r="J54" i="1"/>
  <c r="J383" i="1"/>
  <c r="J364" i="1"/>
  <c r="J326" i="1"/>
  <c r="J310" i="1"/>
  <c r="J246" i="1"/>
  <c r="J227" i="1"/>
  <c r="J211" i="1"/>
  <c r="J145" i="1"/>
  <c r="J88" i="1"/>
  <c r="J72" i="1"/>
  <c r="J15" i="1"/>
  <c r="J375" i="1"/>
  <c r="J303" i="1"/>
  <c r="J190" i="1"/>
  <c r="J125" i="1"/>
  <c r="J53" i="1"/>
  <c r="J398" i="1"/>
  <c r="J382" i="1"/>
  <c r="J363" i="1"/>
  <c r="J325" i="1"/>
  <c r="J288" i="1"/>
  <c r="J269" i="1"/>
  <c r="J245" i="1"/>
  <c r="J226" i="1"/>
  <c r="J210" i="1"/>
  <c r="J160" i="1"/>
  <c r="J144" i="1"/>
  <c r="J123" i="1"/>
  <c r="J87" i="1"/>
  <c r="J50" i="1"/>
  <c r="J14" i="1"/>
  <c r="J289" i="1"/>
  <c r="J406" i="1"/>
  <c r="J421" i="1"/>
  <c r="J384" i="1"/>
  <c r="J311" i="1"/>
  <c r="J212" i="1"/>
  <c r="J374" i="1"/>
  <c r="J362" i="1"/>
  <c r="J302" i="1"/>
  <c r="J291" i="1"/>
  <c r="J189" i="1"/>
  <c r="J124" i="1"/>
  <c r="J112" i="1"/>
  <c r="J40" i="1"/>
  <c r="J397" i="1"/>
  <c r="J359" i="1"/>
  <c r="J340" i="1"/>
  <c r="J324" i="1"/>
  <c r="J287" i="1"/>
  <c r="J225" i="1"/>
  <c r="J209" i="1"/>
  <c r="J188" i="1"/>
  <c r="J159" i="1"/>
  <c r="J122" i="1"/>
  <c r="J86" i="1"/>
  <c r="J49" i="1"/>
  <c r="J13" i="1"/>
  <c r="J248" i="1"/>
  <c r="J111" i="1"/>
  <c r="J39" i="1"/>
  <c r="J396" i="1"/>
  <c r="J358" i="1"/>
  <c r="J323" i="1"/>
  <c r="J224" i="1"/>
  <c r="J187" i="1"/>
  <c r="J158" i="1"/>
  <c r="J121" i="1"/>
  <c r="J85" i="1"/>
  <c r="J48" i="1"/>
  <c r="J169" i="1"/>
  <c r="J110" i="1"/>
  <c r="J98" i="1"/>
  <c r="J38" i="1"/>
  <c r="J26" i="1"/>
  <c r="J395" i="1"/>
  <c r="J322" i="1"/>
  <c r="J266" i="1"/>
  <c r="J223" i="1"/>
  <c r="J186" i="1"/>
  <c r="J157" i="1"/>
  <c r="J120" i="1"/>
  <c r="J277" i="1"/>
  <c r="J419" i="1"/>
  <c r="J347" i="1"/>
  <c r="J276" i="1"/>
  <c r="J234" i="1"/>
  <c r="J168" i="1"/>
  <c r="J97" i="1"/>
  <c r="J25" i="1"/>
  <c r="J394" i="1"/>
  <c r="J373" i="1"/>
  <c r="J337" i="1"/>
  <c r="J300" i="1"/>
  <c r="J265" i="1"/>
  <c r="J222" i="1"/>
  <c r="J185" i="1"/>
  <c r="J63" i="1"/>
  <c r="J27" i="1"/>
  <c r="J361" i="1"/>
  <c r="J247" i="1"/>
  <c r="J233" i="1"/>
  <c r="J221" i="1"/>
  <c r="J156" i="1"/>
  <c r="J96" i="1"/>
  <c r="J84" i="1"/>
  <c r="J24" i="1"/>
  <c r="J12" i="1"/>
  <c r="J409" i="1"/>
  <c r="J372" i="1"/>
  <c r="J336" i="1"/>
  <c r="J299" i="1"/>
  <c r="J264" i="1"/>
  <c r="J135" i="1"/>
  <c r="J62" i="1"/>
  <c r="J393" i="1"/>
  <c r="J333" i="1"/>
  <c r="J274" i="1"/>
  <c r="J244" i="1"/>
  <c r="J196" i="1"/>
  <c r="J155" i="1"/>
  <c r="J119" i="1"/>
  <c r="J95" i="1"/>
  <c r="J71" i="1"/>
  <c r="J59" i="1"/>
  <c r="J47" i="1"/>
  <c r="J371" i="1"/>
  <c r="J335" i="1"/>
  <c r="J298" i="1"/>
  <c r="J200" i="1"/>
  <c r="J170" i="1"/>
  <c r="J61" i="1"/>
  <c r="J420" i="1"/>
  <c r="J418" i="1"/>
  <c r="J417" i="1"/>
  <c r="J369" i="1"/>
  <c r="J309" i="1"/>
  <c r="J220" i="1"/>
  <c r="J177" i="1"/>
  <c r="J131" i="1"/>
  <c r="J35" i="1"/>
  <c r="J370" i="1"/>
  <c r="J60" i="1"/>
  <c r="J348" i="1"/>
  <c r="J235" i="1"/>
  <c r="J275" i="1"/>
  <c r="J381" i="1"/>
  <c r="J345" i="1"/>
  <c r="J286" i="1"/>
  <c r="J208" i="1"/>
  <c r="J167" i="1"/>
  <c r="J107" i="1"/>
  <c r="J23" i="1"/>
  <c r="J407" i="1"/>
  <c r="J199" i="1"/>
  <c r="J133" i="1"/>
  <c r="J386" i="1"/>
  <c r="J350" i="1"/>
  <c r="J313" i="1"/>
  <c r="J198" i="1"/>
  <c r="J132" i="1"/>
  <c r="J75" i="1"/>
  <c r="J37" i="1"/>
  <c r="J334" i="1"/>
  <c r="J263" i="1"/>
  <c r="J405" i="1"/>
  <c r="J357" i="1"/>
  <c r="J321" i="1"/>
  <c r="J297" i="1"/>
  <c r="J262" i="1"/>
  <c r="J232" i="1"/>
  <c r="J184" i="1"/>
  <c r="J143" i="1"/>
  <c r="J83" i="1"/>
  <c r="J11" i="1"/>
  <c r="J422" i="1"/>
  <c r="J349" i="1"/>
  <c r="J328" i="1"/>
  <c r="J312" i="1"/>
  <c r="J213" i="1"/>
  <c r="J197" i="1"/>
  <c r="J109" i="1"/>
  <c r="J74" i="1"/>
  <c r="J36" i="1"/>
  <c r="J389" i="1"/>
  <c r="J317" i="1"/>
  <c r="J204" i="1"/>
  <c r="J139" i="1"/>
  <c r="J67" i="1"/>
  <c r="J402" i="1"/>
  <c r="J330" i="1"/>
  <c r="J259" i="1"/>
  <c r="J217" i="1"/>
  <c r="J152" i="1"/>
  <c r="J80" i="1"/>
  <c r="J8" i="1"/>
  <c r="J416" i="1"/>
  <c r="J404" i="1"/>
  <c r="J392" i="1"/>
  <c r="J380" i="1"/>
  <c r="J368" i="1"/>
  <c r="J356" i="1"/>
  <c r="J344" i="1"/>
  <c r="J332" i="1"/>
  <c r="J320" i="1"/>
  <c r="J308" i="1"/>
  <c r="J296" i="1"/>
  <c r="J285" i="1"/>
  <c r="J273" i="1"/>
  <c r="J261" i="1"/>
  <c r="J255" i="1"/>
  <c r="J243" i="1"/>
  <c r="J231" i="1"/>
  <c r="J219" i="1"/>
  <c r="J207" i="1"/>
  <c r="J195" i="1"/>
  <c r="J183" i="1"/>
  <c r="J176" i="1"/>
  <c r="J166" i="1"/>
  <c r="J154" i="1"/>
  <c r="J142" i="1"/>
  <c r="J130" i="1"/>
  <c r="J118" i="1"/>
  <c r="J106" i="1"/>
  <c r="J94" i="1"/>
  <c r="J82" i="1"/>
  <c r="J70" i="1"/>
  <c r="J58" i="1"/>
  <c r="J46" i="1"/>
  <c r="J34" i="1"/>
  <c r="J22" i="1"/>
  <c r="J10" i="1"/>
  <c r="J428" i="1"/>
</calcChain>
</file>

<file path=xl/sharedStrings.xml><?xml version="1.0" encoding="utf-8"?>
<sst xmlns="http://schemas.openxmlformats.org/spreadsheetml/2006/main" count="3401" uniqueCount="553">
  <si>
    <t>Item</t>
  </si>
  <si>
    <t/>
  </si>
  <si>
    <t>Material</t>
  </si>
  <si>
    <t>Eco Stock</t>
  </si>
  <si>
    <t>Immediately
available</t>
  </si>
  <si>
    <t>Prepack</t>
  </si>
  <si>
    <t>Item Season</t>
  </si>
  <si>
    <t>Gender</t>
  </si>
  <si>
    <t>Shoe Type</t>
  </si>
  <si>
    <t>Ex Factory from</t>
  </si>
  <si>
    <t>WW</t>
  </si>
  <si>
    <t>AW21</t>
  </si>
  <si>
    <t>Accessory</t>
  </si>
  <si>
    <t>CARDBOARD</t>
  </si>
  <si>
    <t>ROVULC TNL W 1000 WHT X36</t>
  </si>
  <si>
    <t>2141 001505</t>
  </si>
  <si>
    <t>100% TXT</t>
  </si>
  <si>
    <t>36: 10 = 10/1</t>
  </si>
  <si>
    <t>F</t>
  </si>
  <si>
    <t>Sneaker</t>
  </si>
  <si>
    <t>ROVULC TNL W 1000 WHT X37</t>
  </si>
  <si>
    <t>37: 10 = 10/1</t>
  </si>
  <si>
    <t>ROVULC TNL W 1000 WHT X38</t>
  </si>
  <si>
    <t>38: 10 = 10/1</t>
  </si>
  <si>
    <t>ROVULC TNL W 1000 WHT X39</t>
  </si>
  <si>
    <t>39: 10 = 10/1</t>
  </si>
  <si>
    <t>ROVULC TNL W 1000 WHT X40</t>
  </si>
  <si>
    <t>40: 10 = 10/1</t>
  </si>
  <si>
    <t>ROVULC TNL W 1000 WHT X41</t>
  </si>
  <si>
    <t>41: 10 = 10/1</t>
  </si>
  <si>
    <t>ROVULC TNL W 9600 OLV X36</t>
  </si>
  <si>
    <t>ROVULC TNL W 9600 OLV X37</t>
  </si>
  <si>
    <t>ROVULC COS W 7310 NVY-WHT X36</t>
  </si>
  <si>
    <t>2141 001506</t>
  </si>
  <si>
    <t>ROVULC COS W 7310 NVY-WHT X37</t>
  </si>
  <si>
    <t>ROVULC COS W 7310 NVY-WHT X38</t>
  </si>
  <si>
    <t>ROVULC COS W 7310 NVY-WHT X39</t>
  </si>
  <si>
    <t>ROVULC COS W 7310 NVY-WHT X40</t>
  </si>
  <si>
    <t>ROVULC COS W 7310 NVY-WHT X41</t>
  </si>
  <si>
    <t>ROVULC DNM W 7300 NVY 36</t>
  </si>
  <si>
    <t>2141 001507</t>
  </si>
  <si>
    <t>ROVULC DNM W 7300 NVY X36</t>
  </si>
  <si>
    <t>ROVULC DNM W 7300 NVY X37</t>
  </si>
  <si>
    <t>ROVULC DNM W 7300 NVY X38</t>
  </si>
  <si>
    <t>ROVULC DNM W 7300 NVY X39</t>
  </si>
  <si>
    <t>ROVULC DNM W 7300 NVY X40</t>
  </si>
  <si>
    <t>ROVULC DNM W 7300 NVY X41</t>
  </si>
  <si>
    <t>36-41: 1.1.2.2.1.1 = 8/1</t>
  </si>
  <si>
    <t>36-41: 1.2.3.3.2.1 = 12/1</t>
  </si>
  <si>
    <t>36-41: 1.2.3.2.1.1 = 10/1</t>
  </si>
  <si>
    <t>36-40: 1.2.2.2.1 = 8/1</t>
  </si>
  <si>
    <t>37-42: 1.1.2.2.1.1 = 8/1</t>
  </si>
  <si>
    <t>37-42: 1.2.2.2.2.1 = 10/1</t>
  </si>
  <si>
    <t>100% LEA</t>
  </si>
  <si>
    <t>37-42: 1.2.3.3.2.1 = 12/1</t>
  </si>
  <si>
    <t>36-42: 1.1.2.2.2.1.1 = 10/1</t>
  </si>
  <si>
    <t>VACUM CHS TMB NUB W 0999 BLK 4A</t>
  </si>
  <si>
    <t>2141 016710</t>
  </si>
  <si>
    <t>Chelsea boot</t>
  </si>
  <si>
    <t>VACUM CHS TMB NUB W 0999 BLK 4E</t>
  </si>
  <si>
    <t>VACUM CHS TMB NUB W 0999 BLK 4K</t>
  </si>
  <si>
    <t>VACUM II HGH TMB W 0999 BLK 4A</t>
  </si>
  <si>
    <t>2141 016812</t>
  </si>
  <si>
    <t>Lace-up</t>
  </si>
  <si>
    <t>VACUM II HGH TMB W 0999 BLK 4E</t>
  </si>
  <si>
    <t>VACUM II HGH TMB W 0999 BLK 4K</t>
  </si>
  <si>
    <t>Ankle boot/Bootie</t>
  </si>
  <si>
    <t>37-41: 1.1.2.1.1 = 6/1</t>
  </si>
  <si>
    <t>Flip-flop/Slide</t>
  </si>
  <si>
    <t>42: 10 = 10/1</t>
  </si>
  <si>
    <t>ROVULC TNL M 1000 WHT X40</t>
  </si>
  <si>
    <t>2142 001501</t>
  </si>
  <si>
    <t>M</t>
  </si>
  <si>
    <t>ROVULC TNL M 1000 WHT X41</t>
  </si>
  <si>
    <t>ROVULC TNL M 1000 WHT X42</t>
  </si>
  <si>
    <t>ROVULC TNL M 1000 WHT X43</t>
  </si>
  <si>
    <t>43: 10 = 10/1</t>
  </si>
  <si>
    <t>ROVULC TNL M 1000 WHT X44</t>
  </si>
  <si>
    <t>44: 10 = 10/1</t>
  </si>
  <si>
    <t>ROVULC TNL M 9600 OLV X40</t>
  </si>
  <si>
    <t>ROVULC TNL M 9600 OLV X41</t>
  </si>
  <si>
    <t>ROVULC TNL M 9600 OLV X42</t>
  </si>
  <si>
    <t>ROVULC TNL M 9600 OLV X43</t>
  </si>
  <si>
    <t>ROVULC TNL M 9600 OLV X44</t>
  </si>
  <si>
    <t>ROVULC COS M 7310 NVY-WHT X40</t>
  </si>
  <si>
    <t>2142 001502</t>
  </si>
  <si>
    <t>ROVULC COS M 7310 NVY-WHT X41</t>
  </si>
  <si>
    <t>ROVULC COS M 7310 NVY-WHT X42</t>
  </si>
  <si>
    <t>ROVULC COS M 7310 NVY-WHT X43</t>
  </si>
  <si>
    <t>ROVULC COS M 7310 NVY-WHT X44</t>
  </si>
  <si>
    <t>ROVULC COS M 9252 DGRN-RBRWN X40</t>
  </si>
  <si>
    <t>ROVULC COS M 9252 DGRN-RBRWN X41</t>
  </si>
  <si>
    <t>ROVULC COS M 9252 DGRN-RBRWN X42</t>
  </si>
  <si>
    <t>ROVULC COS M 9252 DGRN-RBRWN X43</t>
  </si>
  <si>
    <t>ROVULC COS M 9252 DGRN-RBRWN X44</t>
  </si>
  <si>
    <t>ROVULC DNM M 0999 BLK 40</t>
  </si>
  <si>
    <t>2142 001503</t>
  </si>
  <si>
    <t>ROVULC DNM M 0999 BLK X40</t>
  </si>
  <si>
    <t>ROVULC DNM M 0999 BLK X41</t>
  </si>
  <si>
    <t>ROVULC DNM M 0999 BLK X42</t>
  </si>
  <si>
    <t>ROVULC DNM M 0999 BLK X43</t>
  </si>
  <si>
    <t>ROVULC DNM M 0999 BLK X44</t>
  </si>
  <si>
    <t>ROVULC DNM M 7300 NVY 40</t>
  </si>
  <si>
    <t>ROVULC DNM M 7300 NVY X40</t>
  </si>
  <si>
    <t>ROVULC DNM M 7300 NVY X41</t>
  </si>
  <si>
    <t>ROVULC DNM M 7300 NVY X42</t>
  </si>
  <si>
    <t>ROVULC DNM M 7300 NVY X43</t>
  </si>
  <si>
    <t>ROVULC DNM M 7300 NVY X44</t>
  </si>
  <si>
    <t>ROVULC DNM M 7300 NVY X45</t>
  </si>
  <si>
    <t>45: 10 = 10/1</t>
  </si>
  <si>
    <t>ROVULC MID TNL M 0999 BLK X40</t>
  </si>
  <si>
    <t>2142 001504</t>
  </si>
  <si>
    <t>ROVULC MID TNL M 0999 BLK X41</t>
  </si>
  <si>
    <t>ROVULC MID TNL M 0999 BLK X42</t>
  </si>
  <si>
    <t>ROVULC MID TNL M 0999 BLK X43</t>
  </si>
  <si>
    <t>ROVULC MID TNL M 1000 WHT X40</t>
  </si>
  <si>
    <t>ROVULC MID TNL M 1000 WHT X41</t>
  </si>
  <si>
    <t>ROVULC MID TNL M 1000 WHT X42</t>
  </si>
  <si>
    <t>ROVULC MID TNL M 1000 WHT X43</t>
  </si>
  <si>
    <t>ROVULC MID TNL M 1000 WHT X44</t>
  </si>
  <si>
    <t>ROVULC MID TNL M 9600 OLV X40</t>
  </si>
  <si>
    <t>ROVULC MID TNL M 9600 OLV X41</t>
  </si>
  <si>
    <t>ROVULC MID TNL M 9600 OLV X42</t>
  </si>
  <si>
    <t>41-46: 1.1.2.2.1.1 = 8/1</t>
  </si>
  <si>
    <t>40-45: 1.1.2.2.1.1 = 8/1</t>
  </si>
  <si>
    <t>40-45: 1.2.3.3.2.1 = 12/1</t>
  </si>
  <si>
    <t>40-45: 1.2.2.2.2.1 = 10/1</t>
  </si>
  <si>
    <t>40-46: 1.1.2.2.2.1.1 = 10/1</t>
  </si>
  <si>
    <t>41-46: 1.2.3.3.2.1 = 12/1</t>
  </si>
  <si>
    <t>41-46: 1.2.2.2.2.1 = 10/1</t>
  </si>
  <si>
    <t>CALOW III BLK M 0340 DGRY-ORNG 40</t>
  </si>
  <si>
    <t>2142 003502</t>
  </si>
  <si>
    <t>36%LEA+35%PU+29%TXT</t>
  </si>
  <si>
    <t>CALOW III BLK M 0340 DGRY-ORNG 43</t>
  </si>
  <si>
    <t>CALOW III BLK M 0340 DGRY-ORNG 44</t>
  </si>
  <si>
    <t>THEQ RUN LGO BLK M 0273 LGRY-NVY 5C</t>
  </si>
  <si>
    <t>2142 004505</t>
  </si>
  <si>
    <t>LEA/NYL</t>
  </si>
  <si>
    <t>SS22</t>
  </si>
  <si>
    <t>40-46: 1.1.3.3.2.1.1 = 12/1</t>
  </si>
  <si>
    <t>RAVOND MID DNM M 0999 BLK 43</t>
  </si>
  <si>
    <t>2142 005505</t>
  </si>
  <si>
    <t>RAVOND MID DNM M 0999 BLK 45</t>
  </si>
  <si>
    <t>RAVOND MID DNM M 0999 BLK 5B</t>
  </si>
  <si>
    <t>RAVOND MID DNM M 0999 BLK 5C</t>
  </si>
  <si>
    <t>RAVOND MID DNM M 0999 BLK 5Q</t>
  </si>
  <si>
    <t>RAVOND MID DNM M 0999 BLK 5R</t>
  </si>
  <si>
    <t>PATTON VI HGH DNM M 0999 BLK 40</t>
  </si>
  <si>
    <t>2142 012802</t>
  </si>
  <si>
    <t>70% LEA + 30% TXT</t>
  </si>
  <si>
    <t>PATTON VI HGH DNM M 0999 BLK 41</t>
  </si>
  <si>
    <t>PATTON VI HGH DNM M 0999 BLK 42</t>
  </si>
  <si>
    <t>PATTON VI HGH DNM M 0999 BLK 43</t>
  </si>
  <si>
    <t>PATTON VI HGH DNM M 0999 BLK 44</t>
  </si>
  <si>
    <t>PATTON VI HGH DNM M 0999 BLK 45</t>
  </si>
  <si>
    <t>PATTON VI HGH DNM M 0999 BLK 5J</t>
  </si>
  <si>
    <t>PATTON VI HGH DNM M 0999 BLK 5Q</t>
  </si>
  <si>
    <t>DEND II BSC M 0909 BLK-BLK 5B</t>
  </si>
  <si>
    <t>2142 027201</t>
  </si>
  <si>
    <t>100% RB</t>
  </si>
  <si>
    <t>DEND II BSC M 0909 BLK-BLK 5C</t>
  </si>
  <si>
    <t>DEND II BSC M 0909 BLK-BLK X40</t>
  </si>
  <si>
    <t>DEND II BSC M 0909 BLK-BLK X41</t>
  </si>
  <si>
    <t>DEND II BSC M 0909 BLK-BLK X42</t>
  </si>
  <si>
    <t>DEND II BSC M 0909 BLK-BLK X43</t>
  </si>
  <si>
    <t>DEND II BSC M 0909 BLK-BLK X44</t>
  </si>
  <si>
    <t>DEND II BSC M 0909 BLK-BLK X45</t>
  </si>
  <si>
    <t>DEND II BSC M 0909 BLK-BLK X46</t>
  </si>
  <si>
    <t>46: 10 = 10/1</t>
  </si>
  <si>
    <t>DEND II BSC M 9609 OLV-BLK 5B</t>
  </si>
  <si>
    <t>DEND II BSC M 9609 OLV-BLK 5C</t>
  </si>
  <si>
    <t>DEND II BSC M 9609 OLV-BLK X40</t>
  </si>
  <si>
    <t>DEND II BSC M 9609 OLV-BLK X41</t>
  </si>
  <si>
    <t>DEND II BSC M 9609 OLV-BLK X42</t>
  </si>
  <si>
    <t>DEND II BSC M 9609 OLV-BLK X43</t>
  </si>
  <si>
    <t>DEND II BSC M 9609 OLV-BLK X44</t>
  </si>
  <si>
    <t>DEND II BSC M 9609 OLV-BLK X45</t>
  </si>
  <si>
    <t>DEND II BSC M 9609 OLV-BLK X46</t>
  </si>
  <si>
    <t>SHOERIZER RAW 0000</t>
  </si>
  <si>
    <t>2210 999001</t>
  </si>
  <si>
    <t>DISPLAY</t>
  </si>
  <si>
    <t>SHOWCARD A4 RAW SS22</t>
  </si>
  <si>
    <t>2210999031</t>
  </si>
  <si>
    <t>Sandal</t>
  </si>
  <si>
    <t>CADET SUE W 0200 LGRY 40</t>
  </si>
  <si>
    <t>2211 002519</t>
  </si>
  <si>
    <t>SUEDE</t>
  </si>
  <si>
    <t>CADET SUE W 0200 LGRY 42</t>
  </si>
  <si>
    <t>CADET SUE W 0200 LGRY 4A</t>
  </si>
  <si>
    <t>CADET SUE W 0200 LGRY 4D</t>
  </si>
  <si>
    <t>CADET SUE W 5900 LPNK 4D</t>
  </si>
  <si>
    <t>THEQ RUN CTR W 5996 LPNK-OLV 4A</t>
  </si>
  <si>
    <t>2211 004519</t>
  </si>
  <si>
    <t>THEQ RUN CTR W 9826 AUBG-SND 36</t>
  </si>
  <si>
    <t>THEQ RUN CTR W 9826 AUBG-SND 38</t>
  </si>
  <si>
    <t>THEQ RUN CTR W 9826 AUBG-SND 39</t>
  </si>
  <si>
    <t>THEQ RUN CTR W 9826 AUBG-SND 40</t>
  </si>
  <si>
    <t>THEQ RUN CTR W 9826 AUBG-SND 41</t>
  </si>
  <si>
    <t>THEQ RUN LGO BLK W 1371 OFWHT-LBLU 4R</t>
  </si>
  <si>
    <t>2211 004520</t>
  </si>
  <si>
    <t>LOAM II NUB W 1935 WHT-TPE 4D</t>
  </si>
  <si>
    <t>2211 006510</t>
  </si>
  <si>
    <t>NUB</t>
  </si>
  <si>
    <t>LOAM II NUB W 2610 SND-WHT 36</t>
  </si>
  <si>
    <t>LOAM II NUB W 2610 SND-WHT 37</t>
  </si>
  <si>
    <t>LOAM II NUB W 2610 SND-WHT 38</t>
  </si>
  <si>
    <t>LOAM II NUB W 2610 SND-WHT 39</t>
  </si>
  <si>
    <t>LOAM II NUB W 2610 SND-WHT 40</t>
  </si>
  <si>
    <t>LOAM II NUB W 2610 SND-WHT 41</t>
  </si>
  <si>
    <t>LOAM II NUB W 2610 SND-WHT 4D</t>
  </si>
  <si>
    <t>LOAM II NUB W 2610 SND-WHT 4Q</t>
  </si>
  <si>
    <t>LOAM II NUB W 2610 SND-WHT X36</t>
  </si>
  <si>
    <t>LOAM II NUB W 2610 SND-WHT X37</t>
  </si>
  <si>
    <t>LOAM II NUB W 2610 SND-WHT X38</t>
  </si>
  <si>
    <t>LOAM II NUB W 2610 SND-WHT X39</t>
  </si>
  <si>
    <t>LOAM II NUB W 2610 SND-WHT X40</t>
  </si>
  <si>
    <t>LOAM II NUB W 2610 SND-WHT X41</t>
  </si>
  <si>
    <t>LOAM II NUB W 2610 SND-WHT X42</t>
  </si>
  <si>
    <t>LOAM II POP W 1955 WHT-PNK 36</t>
  </si>
  <si>
    <t>2211 006511</t>
  </si>
  <si>
    <t>LEA</t>
  </si>
  <si>
    <t>LOAM II POP W 1955 WHT-PNK 37</t>
  </si>
  <si>
    <t>LOAM II POP W 1955 WHT-PNK 38</t>
  </si>
  <si>
    <t>LOAM II POP W 1955 WHT-PNK 39</t>
  </si>
  <si>
    <t>LOAM II POP W 1955 WHT-PNK 40</t>
  </si>
  <si>
    <t>LOAM II POP W 1955 WHT-PNK 41</t>
  </si>
  <si>
    <t>LOAM II POP W 1955 WHT-PNK 4D</t>
  </si>
  <si>
    <t>LOAM II POP W 1955 WHT-PNK 4K</t>
  </si>
  <si>
    <t>LOAM II POP W 1955 WHT-PNK 4Q</t>
  </si>
  <si>
    <t>LASH TMB BLK W 1925 WHT-BEI 37</t>
  </si>
  <si>
    <t>2211 009512</t>
  </si>
  <si>
    <t>TMB</t>
  </si>
  <si>
    <t>LASH TMB BLK W 1925 WHT-BEI 38</t>
  </si>
  <si>
    <t>LASH TMB BLK W 1925 WHT-BEI 39</t>
  </si>
  <si>
    <t>LASH TMB BLK W 1925 WHT-BEI 40</t>
  </si>
  <si>
    <t>LASH TMB BLK W 1925 WHT-BEI 41</t>
  </si>
  <si>
    <t>LASH TMB BLK W 1925 WHT-BEI 4D</t>
  </si>
  <si>
    <t>LASH TMB BLK W 1925 WHT-BEI 4G</t>
  </si>
  <si>
    <t>LASH TMB BLK W 1925 WHT-BEI 4K</t>
  </si>
  <si>
    <t>LASH TMB BLK W 2634 SND-OCH 36</t>
  </si>
  <si>
    <t>LASH TMB BLK W 2634 SND-OCH 38</t>
  </si>
  <si>
    <t>LASH TMB BLK W 2634 SND-OCH 39</t>
  </si>
  <si>
    <t>LASH TMB BLK W 2634 SND-OCH 40</t>
  </si>
  <si>
    <t>LASH TMB BLK W 9855 AUBG-PNK 37</t>
  </si>
  <si>
    <t>LASH TMB BLK W 9855 AUBG-PNK 38</t>
  </si>
  <si>
    <t>LASH TMB BLK W 9855 AUBG-PNK 39</t>
  </si>
  <si>
    <t>LASH TMB BLK W 9855 AUBG-PNK 40</t>
  </si>
  <si>
    <t>LASH TMB BLK W 9855 AUBG-PNK 41</t>
  </si>
  <si>
    <t>LASH TMB BLK W 9855 AUBG-PNK 4D</t>
  </si>
  <si>
    <t>2211 020809</t>
  </si>
  <si>
    <t>DNM</t>
  </si>
  <si>
    <t>NOXER HGH DNM W 0999 BLK 37</t>
  </si>
  <si>
    <t>NOXER HGH DNM W 0999 BLK 38</t>
  </si>
  <si>
    <t>NOXER HGH DNM W 0999 BLK 39</t>
  </si>
  <si>
    <t>NOXER HGH DNM W 0999 BLK 40</t>
  </si>
  <si>
    <t>NOXER HGH DNM W 0999 BLK 41</t>
  </si>
  <si>
    <t>NOXER HGH DNM W 0999 BLK 4G</t>
  </si>
  <si>
    <t>NOXER HGH DNM W 0999 BLK 4Q</t>
  </si>
  <si>
    <t>NOXER HGH DNM W 0999 BLK 4R</t>
  </si>
  <si>
    <t>NOXER HGH DNM W 0999 BLK 4S</t>
  </si>
  <si>
    <t>NOXER HGH DNM W 0999 BLK F2</t>
  </si>
  <si>
    <t>NOXER HGH FLD LEA W 0999 BLK 4Q</t>
  </si>
  <si>
    <t>2211 020810</t>
  </si>
  <si>
    <t>NOXER HGH FLD LEA W 0999 BLK 4R</t>
  </si>
  <si>
    <t>NOXER HGH FLD LEA W 0999 BLK 4S</t>
  </si>
  <si>
    <t>NOXER HGH FLD LEA W 1000 WHT 37</t>
  </si>
  <si>
    <t>NOXER HGH FLD LEA W 1000 WHT 38</t>
  </si>
  <si>
    <t>NOXER HGH FLD LEA W 1000 WHT 39</t>
  </si>
  <si>
    <t>NOXER HGH FLD LEA W 1000 WHT 40</t>
  </si>
  <si>
    <t>NOXER HGH FLD LEA W 1000 WHT 41</t>
  </si>
  <si>
    <t>NOXER HGH FLD LEA W 1000 WHT 4Q</t>
  </si>
  <si>
    <t>NOXER HGH FLD LEA W 1000 WHT 4R</t>
  </si>
  <si>
    <t>NOXER HGH FLD LEA W 1000 WHT F1</t>
  </si>
  <si>
    <t>36-40: 1.1.2.1.1 = 6/1</t>
  </si>
  <si>
    <t>NOXER HGH FLD LEA W 1000 WHT F2</t>
  </si>
  <si>
    <t>KAFEY PFM MID ZIP TMB W 0999 BLK 4R</t>
  </si>
  <si>
    <t>2211 021712</t>
  </si>
  <si>
    <t>CART III PRF W 0999 BLK 4D</t>
  </si>
  <si>
    <t>2211 026512</t>
  </si>
  <si>
    <t>PU</t>
  </si>
  <si>
    <t>CART III PRF W 1300 OFWHT 4D</t>
  </si>
  <si>
    <t>CART III PRF W 1300 OFWHT 4G</t>
  </si>
  <si>
    <t>CANVAS</t>
  </si>
  <si>
    <t>NORIL COS CVS W 7310 NVY-WHT 36</t>
  </si>
  <si>
    <t>2211 029503</t>
  </si>
  <si>
    <t>NORIL COS CVS W 7310 NVY-WHT 37</t>
  </si>
  <si>
    <t>NORIL COS CVS W 7310 NVY-WHT 38</t>
  </si>
  <si>
    <t>NORIL COS CVS W 7310 NVY-WHT 39</t>
  </si>
  <si>
    <t>NORIL COS CVS W 7310 NVY-WHT 40</t>
  </si>
  <si>
    <t>NORIL COS CVS W 7310 NVY-WHT 41</t>
  </si>
  <si>
    <t>NORIL COS CVS W 7310 NVY-WHT 4D</t>
  </si>
  <si>
    <t>NORIL COS CVS W 7310 NVY-WHT 4E</t>
  </si>
  <si>
    <t>NORIL COS CVS W 7310 NVY-WHT 4K</t>
  </si>
  <si>
    <t>XINVA DNM W 0999 BLK 4D</t>
  </si>
  <si>
    <t>2211 030501</t>
  </si>
  <si>
    <t>XINVA DNM W 0999 BLK 4K</t>
  </si>
  <si>
    <t>XINVA DNM W 7300 NVY 4D</t>
  </si>
  <si>
    <t>XINVA DNM W 7300 NVY 4K</t>
  </si>
  <si>
    <t>XINVA CVS W 1300 OFWHT 4K</t>
  </si>
  <si>
    <t>2211 030502</t>
  </si>
  <si>
    <t>XINVA CVS W 9600 OLV 4K</t>
  </si>
  <si>
    <t>CADET TRP M 1000 WHT 43</t>
  </si>
  <si>
    <t>2212 002511</t>
  </si>
  <si>
    <t>CADET CVS M 0200 LGRY 5A</t>
  </si>
  <si>
    <t>2212 002514</t>
  </si>
  <si>
    <t>CADET CVS M 0200 LGRY 5Q</t>
  </si>
  <si>
    <t>CADET CVS M 0200 LGRY 5R</t>
  </si>
  <si>
    <t>CALOW III TEC M 9600 OLV 41</t>
  </si>
  <si>
    <t>2212 003509</t>
  </si>
  <si>
    <t>NYL</t>
  </si>
  <si>
    <t>CALOW III TEC M 9600 OLV 42</t>
  </si>
  <si>
    <t>CALOW III TEC M 9600 OLV 43</t>
  </si>
  <si>
    <t>CALOW III TEC M 9600 OLV 44</t>
  </si>
  <si>
    <t>CALOW III TEC M 9600 OLV 45</t>
  </si>
  <si>
    <t>CALOW III TEC M 9600 OLV 46</t>
  </si>
  <si>
    <t>CALOW III TEC M 9600 OLV 5C</t>
  </si>
  <si>
    <t>2212 004511</t>
  </si>
  <si>
    <t>MESH</t>
  </si>
  <si>
    <t>THEQ RUN MSH M 9600 OLV 41</t>
  </si>
  <si>
    <t>THEQ RUN MSH M 9600 OLV 42</t>
  </si>
  <si>
    <t>THEQ RUN MSH M 9600 OLV 43</t>
  </si>
  <si>
    <t>THEQ RUN MSH M 9600 OLV 44</t>
  </si>
  <si>
    <t>THEQ RUN MSH M 9600 OLV 45</t>
  </si>
  <si>
    <t>THEQ RUN DNM M 7300 NVY 44</t>
  </si>
  <si>
    <t>2212 004513</t>
  </si>
  <si>
    <t>THEQ RUN DNM M 7300 NVY 5J</t>
  </si>
  <si>
    <t>THEQ RUN DNM M 7300 NVY 5R</t>
  </si>
  <si>
    <t>THEQ RUN CTR M 0209 LGRY-BLK 40</t>
  </si>
  <si>
    <t>2212 004514</t>
  </si>
  <si>
    <t>SUEDE/PU</t>
  </si>
  <si>
    <t>THEQ RUN CTR M 0209 LGRY-BLK 42</t>
  </si>
  <si>
    <t>THEQ RUN CTR M 0209 LGRY-BLK 45</t>
  </si>
  <si>
    <t>THEQ RUN CTR M 0209 LGRY-BLK 5A</t>
  </si>
  <si>
    <t>THEQ RUN CTR M 0209 LGRY-BLK 5B</t>
  </si>
  <si>
    <t>THEQ RUN CTR M 0209 LGRY-BLK 5Q</t>
  </si>
  <si>
    <t>THEQ RUN CTR M 0273 LGRY-NVY 40</t>
  </si>
  <si>
    <t>THEQ RUN CTR M 0273 LGRY-NVY 41</t>
  </si>
  <si>
    <t>THEQ RUN CTR M 0273 LGRY-NVY 42</t>
  </si>
  <si>
    <t>THEQ RUN CTR M 0273 LGRY-NVY 43</t>
  </si>
  <si>
    <t>THEQ RUN CTR M 0273 LGRY-NVY 44</t>
  </si>
  <si>
    <t>THEQ RUN CTR M 0273 LGRY-NVY 45</t>
  </si>
  <si>
    <t>THEQ RUN CTR M 0273 LGRY-NVY 46</t>
  </si>
  <si>
    <t>THEQ RUN CTR M 0273 LGRY-NVY 5A</t>
  </si>
  <si>
    <t>THEQ RUN CTR M 0273 LGRY-NVY 5C</t>
  </si>
  <si>
    <t>THEQ RUN CTR M 0273 LGRY-NVY 5S</t>
  </si>
  <si>
    <t>THEQ RUN CTR M 0273 LGRY-NVY X40</t>
  </si>
  <si>
    <t>THEQ RUN CTR M 0273 LGRY-NVY X41</t>
  </si>
  <si>
    <t>THEQ RUN CTR M 0273 LGRY-NVY X42</t>
  </si>
  <si>
    <t>THEQ RUN CTR M 0273 LGRY-NVY X43</t>
  </si>
  <si>
    <t>THEQ RUN CTR M 0273 LGRY-NVY X44</t>
  </si>
  <si>
    <t>THEQ RUN CTR M 0273 LGRY-NVY X45</t>
  </si>
  <si>
    <t>THEQ RUN CTR M 9626 OLV-SND 40</t>
  </si>
  <si>
    <t>THEQ RUN CTR M 9626 OLV-SND 41</t>
  </si>
  <si>
    <t>THEQ RUN CTR M 9626 OLV-SND 44</t>
  </si>
  <si>
    <t>THEQ RUN CTR M 9626 OLV-SND 45</t>
  </si>
  <si>
    <t>THEQ RUN CTR M 9626 OLV-SND 5A</t>
  </si>
  <si>
    <t>THEQ RUN CTR M 9626 OLV-SND 5J</t>
  </si>
  <si>
    <t>2212 004515</t>
  </si>
  <si>
    <t>THEQ RUN LGO MSH M 7300 NVY 5B</t>
  </si>
  <si>
    <t>RAVOND CVS M 0200 LGRY 40</t>
  </si>
  <si>
    <t>2212 005507</t>
  </si>
  <si>
    <t>80% COW LEATHER + 20 % TEXTILE</t>
  </si>
  <si>
    <t>RAVOND CVS M 0200 LGRY 41</t>
  </si>
  <si>
    <t>RAVOND CVS M 0200 LGRY 42</t>
  </si>
  <si>
    <t>RAVOND CVS M 0200 LGRY 43</t>
  </si>
  <si>
    <t>RAVOND CVS M 0200 LGRY 44</t>
  </si>
  <si>
    <t>RAVOND CVS M 0200 LGRY 45</t>
  </si>
  <si>
    <t>RAVOND CVS M 0200 LGRY X41</t>
  </si>
  <si>
    <t>RAVOND CVS M 0200 LGRY X42</t>
  </si>
  <si>
    <t>RAVOND CVS M 0200 LGRY X43</t>
  </si>
  <si>
    <t>RAVOND CVS M 0200 LGRY X44</t>
  </si>
  <si>
    <t>RAVOND CVS M 0200 LGRY X45</t>
  </si>
  <si>
    <t>RAVOND CTR M 7310 NVY-WHT 46</t>
  </si>
  <si>
    <t>2212 005509</t>
  </si>
  <si>
    <t>0</t>
  </si>
  <si>
    <t>LOAM II POP M 1040 WHT-ORNG 40</t>
  </si>
  <si>
    <t>2212 006507</t>
  </si>
  <si>
    <t>LOAM II POP M 1040 WHT-ORNG 44</t>
  </si>
  <si>
    <t>LOAM II POP M 1040 WHT-ORNG 45</t>
  </si>
  <si>
    <t>LOAM II POP M 1040 WHT-ORNG 5A</t>
  </si>
  <si>
    <t>LOAM II POP M 1973 WHT-NVY 41</t>
  </si>
  <si>
    <t>LOAM II POP M 1973 WHT-NVY 42</t>
  </si>
  <si>
    <t>LOAM II POP M 1973 WHT-NVY 43</t>
  </si>
  <si>
    <t>LOAM II POP M 1973 WHT-NVY 44</t>
  </si>
  <si>
    <t>LOAM II POP M 1973 WHT-NVY 45</t>
  </si>
  <si>
    <t>LOAM II POP M 9626 OLV-SND 44</t>
  </si>
  <si>
    <t>ROCUP II LGO M 0910 BLK-WHT 40</t>
  </si>
  <si>
    <t>2212 007512</t>
  </si>
  <si>
    <t>ROCUP II LGO M 0910 BLK-WHT 41</t>
  </si>
  <si>
    <t>ROCUP II LGO M 0910 BLK-WHT 45</t>
  </si>
  <si>
    <t>ROCUP II LGO M 0910 BLK-WHT 5S</t>
  </si>
  <si>
    <t>ROCUP II LGO M 1909 WHT-BLK 41</t>
  </si>
  <si>
    <t>ROCUP II LGO M 1909 WHT-BLK 42</t>
  </si>
  <si>
    <t>ROCUP II LGO M 1909 WHT-BLK 43</t>
  </si>
  <si>
    <t>ROCUP II LGO M 1909 WHT-BLK 44</t>
  </si>
  <si>
    <t>ROCUP II LGO M 1909 WHT-BLK 45</t>
  </si>
  <si>
    <t>ROCUP II LGO M 1909 WHT-BLK 5A</t>
  </si>
  <si>
    <t>ROCUP II LGO M 1909 WHT-BLK 5S</t>
  </si>
  <si>
    <t>ROCUP II LGO M 9640 OLV-ORNG 40</t>
  </si>
  <si>
    <t>ROCUP II LGO M 9640 OLV-ORNG 41</t>
  </si>
  <si>
    <t>ROCUP II LGO M 9640 OLV-ORNG 42</t>
  </si>
  <si>
    <t>ROCUP II LGO M 9640 OLV-ORNG 44</t>
  </si>
  <si>
    <t>ROCUP II LGO M 9640 OLV-ORNG 45</t>
  </si>
  <si>
    <t>ROCUP II LGO M 9640 OLV-ORNG 5A</t>
  </si>
  <si>
    <t>2212 009508</t>
  </si>
  <si>
    <t>78% COW LEATHER + 22% TEXTILE</t>
  </si>
  <si>
    <t>LASH NYL M 0200 LGRY 41</t>
  </si>
  <si>
    <t>LASH NYL M 0200 LGRY 42</t>
  </si>
  <si>
    <t>LASH NYL M 0200 LGRY 43</t>
  </si>
  <si>
    <t>LASH NYL M 0200 LGRY 44</t>
  </si>
  <si>
    <t>LASH NYL M 0200 LGRY 45</t>
  </si>
  <si>
    <t>LASH NYL M 0200 LGRY 46</t>
  </si>
  <si>
    <t>LASH NYL M 0200 LGRY 5R</t>
  </si>
  <si>
    <t>LASH TEC M 0240 LGRY-ORNG 41</t>
  </si>
  <si>
    <t>2212 009510</t>
  </si>
  <si>
    <t>LASH TEC M 0240 LGRY-ORNG 42</t>
  </si>
  <si>
    <t>LASH TEC M 0240 LGRY-ORNG 43</t>
  </si>
  <si>
    <t>LASH TEC M 0240 LGRY-ORNG 44</t>
  </si>
  <si>
    <t>LASH TEC M 0240 LGRY-ORNG 45</t>
  </si>
  <si>
    <t>LASH TEC M 0240 LGRY-ORNG 46</t>
  </si>
  <si>
    <t>LASH TEC M 0375 DGRY-RBLU 40</t>
  </si>
  <si>
    <t>LASH TEC M 0375 DGRY-RBLU 41</t>
  </si>
  <si>
    <t>LASH TEC M 0375 DGRY-RBLU 42</t>
  </si>
  <si>
    <t>LASH TEC M 0375 DGRY-RBLU 43</t>
  </si>
  <si>
    <t>LASH TEC M 0375 DGRY-RBLU 45</t>
  </si>
  <si>
    <t>LASH TEC M 9609 OLV-BLK 41</t>
  </si>
  <si>
    <t>LASH TEC M 9609 OLV-BLK 42</t>
  </si>
  <si>
    <t>LASH TEC M 9609 OLV-BLK 43</t>
  </si>
  <si>
    <t>LASH TEC M 9609 OLV-BLK 44</t>
  </si>
  <si>
    <t>LASH TEC M 9609 OLV-BLK 45</t>
  </si>
  <si>
    <t>LASH TEC M 9609 OLV-BLK 46</t>
  </si>
  <si>
    <t>LASH TEC M 9609 OLV-BLK 5C</t>
  </si>
  <si>
    <t>LASH TEC M 9609 OLV-BLK 5R</t>
  </si>
  <si>
    <t>CART III PRF M 1300 OFWHT 5B</t>
  </si>
  <si>
    <t>2212 026509</t>
  </si>
  <si>
    <t>DEND II PRT LGO M 0910 BLK-WHT 41</t>
  </si>
  <si>
    <t>2212 027508</t>
  </si>
  <si>
    <t>TPU</t>
  </si>
  <si>
    <t>DEND II PRT LGO M 0910 BLK-WHT 42</t>
  </si>
  <si>
    <t>DEND II PRT LGO M 0910 BLK-WHT 43</t>
  </si>
  <si>
    <t>DEND II PRT LGO M 0910 BLK-WHT 44</t>
  </si>
  <si>
    <t>DEND II PRT LGO M 0910 BLK-WHT 45</t>
  </si>
  <si>
    <t>DEND II PRT LGO M 0910 BLK-WHT 46</t>
  </si>
  <si>
    <t>DEND II PRT LGO M 4010 ORNG-WHT 41</t>
  </si>
  <si>
    <t>DEND II PRT LGO M 4010 ORNG-WHT 42</t>
  </si>
  <si>
    <t>DEND II PRT LGO M 4010 ORNG-WHT 43</t>
  </si>
  <si>
    <t>DEND II PRT LGO M 4010 ORNG-WHT 44</t>
  </si>
  <si>
    <t>DEND II PRT LGO M 4010 ORNG-WHT 45</t>
  </si>
  <si>
    <t>DEND II PRT LGO M 4010 ORNG-WHT 46</t>
  </si>
  <si>
    <t>DEND II PRT LGO M 4010 ORNG-WHT 5C</t>
  </si>
  <si>
    <t>DEND II PRT LGO M 7510 RBLU-WHT 41</t>
  </si>
  <si>
    <t>DEND II PRT LGO M 7510 RBLU-WHT 43</t>
  </si>
  <si>
    <t>DEND II PRT LGO M 7510 RBLU-WHT 44</t>
  </si>
  <si>
    <t>DEND II PRT LGO M 7510 RBLU-WHT 45</t>
  </si>
  <si>
    <t>DEND II PRT LGO M 7510 RBLU-WHT 46</t>
  </si>
  <si>
    <t>DEND II PRT LGO M 7510 RBLU-WHT 5C</t>
  </si>
  <si>
    <t>MEEFIC TNL M 0999 BLK 5A</t>
  </si>
  <si>
    <t>2212 028501</t>
  </si>
  <si>
    <t>MEEFIC TNL M 0999 BLK 5E</t>
  </si>
  <si>
    <t>MEEFIC TNL M 0999 BLK 5Q</t>
  </si>
  <si>
    <t>MEEFIC TNL M 1000 WHT 42</t>
  </si>
  <si>
    <t>MEEFIC TNL M 1000 WHT 43</t>
  </si>
  <si>
    <t>MEEFIC TNL M 1000 WHT 44</t>
  </si>
  <si>
    <t>MEEFIC TNL M 1000 WHT 5J</t>
  </si>
  <si>
    <t>MEEFIC CTR M 7300 NVY 40</t>
  </si>
  <si>
    <t>2212 028502</t>
  </si>
  <si>
    <t>MEEFIC CTR M 7300 NVY 41</t>
  </si>
  <si>
    <t>MEEFIC CTR M 7300 NVY 42</t>
  </si>
  <si>
    <t>MEEFIC CTR M 7300 NVY 43</t>
  </si>
  <si>
    <t>MEEFIC CTR M 7300 NVY 44</t>
  </si>
  <si>
    <t>MEEFIC CTR M 7300 NVY 5A</t>
  </si>
  <si>
    <t>MEEFIC CTR M 7300 NVY 5Q</t>
  </si>
  <si>
    <t>MEEFIC POP M 1040 WHT-ORNG 42</t>
  </si>
  <si>
    <t>2212 028503</t>
  </si>
  <si>
    <t>MEEFIC POP M 1040 WHT-ORNG 43</t>
  </si>
  <si>
    <t>MEEFIC POP M 1040 WHT-ORNG 44</t>
  </si>
  <si>
    <t>MEEFIC POP M 1040 WHT-ORNG 5A</t>
  </si>
  <si>
    <t>MEEFIC POP M 1040 WHT-ORNG 5Q</t>
  </si>
  <si>
    <t>MEEFIC POP M 1040 WHT-ORNG 5S</t>
  </si>
  <si>
    <t>MEEFIC POP M 1975 WHT-RBLU 41</t>
  </si>
  <si>
    <t>MEEFIC POP M 1975 WHT-RBLU 42</t>
  </si>
  <si>
    <t>MEEFIC POP M 1975 WHT-RBLU 43</t>
  </si>
  <si>
    <t>MEEFIC POP M 1975 WHT-RBLU 46</t>
  </si>
  <si>
    <t>MEEFIC POP M 1975 WHT-RBLU 5R</t>
  </si>
  <si>
    <t>MEEFIC POP M 1975 WHT-RBLU 5S</t>
  </si>
  <si>
    <t>MEEFIC POP M 1996 WHT-OLV 5A</t>
  </si>
  <si>
    <t>MEEFIC DNM M 7300 NVY 45</t>
  </si>
  <si>
    <t>2212 028504</t>
  </si>
  <si>
    <t>MEEFIC DNM M 7300 NVY 5A</t>
  </si>
  <si>
    <t>MEEFIC BO MID M 0999 BLK 42</t>
  </si>
  <si>
    <t>2212 028505</t>
  </si>
  <si>
    <t>MEEFIC BO MID M 0999 BLK 43</t>
  </si>
  <si>
    <t>MEEFIC BO MID M 0999 BLK 44</t>
  </si>
  <si>
    <t>MEEFIC BO MID M 0999 BLK 5R</t>
  </si>
  <si>
    <t>MEEFIC BO MID M 0999 BLK 5S</t>
  </si>
  <si>
    <t>MEEFIC BO MID M 0999 BLK X40</t>
  </si>
  <si>
    <t>MEEFIC BO MID M 0999 BLK X41</t>
  </si>
  <si>
    <t>MEEFIC BO MID M 0999 BLK X42</t>
  </si>
  <si>
    <t>MEEFIC BO MID M 0999 BLK X43</t>
  </si>
  <si>
    <t>MEEFIC BO MID M 0999 BLK X44</t>
  </si>
  <si>
    <t>MEEFIC BO MID M 0999 BLK X45</t>
  </si>
  <si>
    <t>MEEFIC BO MID M 0999 BLK X46</t>
  </si>
  <si>
    <t>MEEFIC BO MID M 9600 OLV 41</t>
  </si>
  <si>
    <t>MEEFIC BO MID M 9600 OLV 42</t>
  </si>
  <si>
    <t>MEEFIC BO MID M 9600 OLV 43</t>
  </si>
  <si>
    <t>MEEFIC BO MID M 9600 OLV 44</t>
  </si>
  <si>
    <t>MEEFIC BO MID M 9600 OLV 45</t>
  </si>
  <si>
    <t>MEEFIC BO MID M 9600 OLV 46</t>
  </si>
  <si>
    <t>MEEFIC BO MID M 9600 OLV 5A</t>
  </si>
  <si>
    <t>MEEFIC BO MID M 9600 OLV 5C</t>
  </si>
  <si>
    <t>MEEFIC BO MID M 9600 OLV 5J</t>
  </si>
  <si>
    <t>MEEFIC BO MID M 9600 OLV 5Q</t>
  </si>
  <si>
    <t>MEEFIC BO MID M 9600 OLV 5R</t>
  </si>
  <si>
    <t>MEEFIC BO MID M 9600 OLV 5S</t>
  </si>
  <si>
    <t>MEEFIC BO MID M 9600 OLV X40</t>
  </si>
  <si>
    <t>MEEFIC BO MID M 9600 OLV X41</t>
  </si>
  <si>
    <t>MEEFIC BO MID M 9600 OLV X42</t>
  </si>
  <si>
    <t>MEEFIC BO MID M 9600 OLV X43</t>
  </si>
  <si>
    <t>MEEFIC BO MID M 9600 OLV X44</t>
  </si>
  <si>
    <t>MEEFIC BO MID M 9600 OLV X45</t>
  </si>
  <si>
    <t>MEEFIC BO MID M 9600 OLV X46</t>
  </si>
  <si>
    <t>NORIL CVS BSC M 0999 BLK 43</t>
  </si>
  <si>
    <t>2212 029501</t>
  </si>
  <si>
    <t>NORIL CVS BSC M 0999 BLK 5C</t>
  </si>
  <si>
    <t>NORIL CVS BSC M 0999 BLK 5Q</t>
  </si>
  <si>
    <t>NORIL CVS BSC M 0999 BLK 5S</t>
  </si>
  <si>
    <t>NORIL CVS BSC M 2600 SND 5B</t>
  </si>
  <si>
    <t>NORIL CVS BSC M 2600 SND 5J</t>
  </si>
  <si>
    <t>NORIL CVS BSC M 2600 SND 5R</t>
  </si>
  <si>
    <t>NORIL CVS BSC M 7300 NVY 41</t>
  </si>
  <si>
    <t>NORIL CVS BSC M 7300 NVY 42</t>
  </si>
  <si>
    <t>NORIL CVS BSC M 7300 NVY 44</t>
  </si>
  <si>
    <t>NORIL CVS BSC M 9200 DGRN 42</t>
  </si>
  <si>
    <t>NORIL CVS BSC M 9200 DGRN 5A</t>
  </si>
  <si>
    <t>NORIL CVS BSC M 9200 DGRN 5B</t>
  </si>
  <si>
    <t>NORIL CVS BSC M 9200 DGRN 5Q</t>
  </si>
  <si>
    <t>NORIL CVS BSC M 9200 DGRN 5S</t>
  </si>
  <si>
    <t>ATTACC MID NUB M 7300 NVY 40</t>
  </si>
  <si>
    <t>2212 040712</t>
  </si>
  <si>
    <t>ATTACC MID NUB M 7300 NVY 41</t>
  </si>
  <si>
    <t>ATTACC MID NUB M 7300 NVY 42</t>
  </si>
  <si>
    <t>ATTACC MID NUB M 7300 NVY 43</t>
  </si>
  <si>
    <t>ATTACC MID NUB M 7300 NVY 44</t>
  </si>
  <si>
    <t>ATTACC MID NUB M 7300 NVY 45</t>
  </si>
  <si>
    <t>ATTACC MID NUB M 7300 NVY 5Q</t>
  </si>
  <si>
    <t>ATTACC MID NUB M 7300 NVY 5R</t>
  </si>
  <si>
    <t>ATTACC MID NUB M 7300 NVY 5S</t>
  </si>
  <si>
    <t>Stock list G-STAR 09.12.2022</t>
  </si>
  <si>
    <t>Ware house</t>
  </si>
  <si>
    <t>EK Gesamt Regular</t>
  </si>
  <si>
    <t>UVP Gesamt</t>
  </si>
  <si>
    <t>WHS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</si>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</sst>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09]#,##0;\-#,##0"/>
    <numFmt numFmtId="165" formatCode="#,##0.00\ &quot;€&quot;"/>
  </numFmts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indexed="8"/>
      <name val="Segoe UI"/>
    </font>
    <font>
      <b/>
      <sz val="10"/>
      <color indexed="8"/>
      <name val="Segoe UI"/>
    </font>
    <font>
      <sz val="10"/>
      <color indexed="8"/>
      <name val="Segoe UI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/>
  </cellStyleXfs>
  <cellXfs count="20">
    <xf numFmtId="0" fontId="1" fillId="0" borderId="0" xfId="0" applyFont="1"/>
    <xf numFmtId="0" fontId="4" fillId="0" borderId="1" xfId="0" applyFont="1" applyBorder="1" applyAlignment="1">
      <alignment horizontal="left" vertical="top" wrapText="1" readingOrder="1"/>
    </xf>
    <xf numFmtId="0" fontId="3" fillId="2" borderId="1" xfId="0" applyFont="1" applyFill="1" applyBorder="1" applyAlignment="1">
      <alignment horizontal="left" vertical="top" wrapText="1" readingOrder="1"/>
    </xf>
    <xf numFmtId="0" fontId="1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top" wrapText="1" readingOrder="1"/>
    </xf>
    <xf numFmtId="164" fontId="4" fillId="0" borderId="1" xfId="0" applyNumberFormat="1" applyFont="1" applyBorder="1" applyAlignment="1">
      <alignment horizontal="right" vertical="top" wrapText="1" readingOrder="1"/>
    </xf>
    <xf numFmtId="0" fontId="1" fillId="0" borderId="2" xfId="0" applyFont="1" applyBorder="1" applyAlignment="1">
      <alignment vertical="top" wrapText="1"/>
    </xf>
    <xf numFmtId="0" fontId="3" fillId="2" borderId="3" xfId="0" applyFont="1" applyFill="1" applyBorder="1" applyAlignment="1">
      <alignment horizontal="left" vertical="top" wrapText="1" readingOrder="1"/>
    </xf>
    <xf numFmtId="0" fontId="3" fillId="2" borderId="4" xfId="0" applyFont="1" applyFill="1" applyBorder="1" applyAlignment="1">
      <alignment horizontal="left" vertical="top" wrapText="1" readingOrder="1"/>
    </xf>
    <xf numFmtId="0" fontId="3" fillId="2" borderId="5" xfId="0" applyFont="1" applyFill="1" applyBorder="1" applyAlignment="1">
      <alignment horizontal="left" vertical="top" wrapText="1" readingOrder="1"/>
    </xf>
    <xf numFmtId="0" fontId="1" fillId="0" borderId="0" xfId="0" applyFont="1" applyAlignment="1">
      <alignment horizontal="left"/>
    </xf>
    <xf numFmtId="165" fontId="4" fillId="0" borderId="1" xfId="0" applyNumberFormat="1" applyFont="1" applyBorder="1" applyAlignment="1">
      <alignment horizontal="right" vertical="top" wrapText="1" readingOrder="1"/>
    </xf>
    <xf numFmtId="164" fontId="1" fillId="0" borderId="0" xfId="0" applyNumberFormat="1" applyFont="1"/>
    <xf numFmtId="165" fontId="1" fillId="0" borderId="0" xfId="0" applyNumberFormat="1" applyFont="1"/>
    <xf numFmtId="0" fontId="4" fillId="0" borderId="1" xfId="0" applyFont="1" applyBorder="1" applyAlignment="1">
      <alignment horizontal="left" vertical="top" wrapText="1" readingOrder="1"/>
    </xf>
    <xf numFmtId="0" fontId="1" fillId="0" borderId="5" xfId="0" applyFont="1" applyBorder="1" applyAlignment="1">
      <alignment vertical="top" wrapText="1"/>
    </xf>
    <xf numFmtId="0" fontId="2" fillId="0" borderId="0" xfId="0" applyFont="1" applyAlignment="1">
      <alignment vertical="top" wrapText="1" readingOrder="1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 readingOrder="1"/>
    </xf>
    <xf numFmtId="0" fontId="1" fillId="0" borderId="5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3D3D3"/>
      <rgbColor rgb="0090EE9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0</xdr:col>
      <xdr:colOff>952500</xdr:colOff>
      <xdr:row>2</xdr:row>
      <xdr:rowOff>714375</xdr:rowOff>
    </xdr:to>
    <xdr:pic>
      <xdr:nvPicPr>
        <xdr:cNvPr id="10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572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952500</xdr:colOff>
      <xdr:row>8</xdr:row>
      <xdr:rowOff>714375</xdr:rowOff>
    </xdr:to>
    <xdr:pic>
      <xdr:nvPicPr>
        <xdr:cNvPr id="10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49434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714375</xdr:colOff>
      <xdr:row>10</xdr:row>
      <xdr:rowOff>714375</xdr:rowOff>
    </xdr:to>
    <xdr:pic>
      <xdr:nvPicPr>
        <xdr:cNvPr id="10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637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714375</xdr:colOff>
      <xdr:row>11</xdr:row>
      <xdr:rowOff>714375</xdr:rowOff>
    </xdr:to>
    <xdr:pic>
      <xdr:nvPicPr>
        <xdr:cNvPr id="102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08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714375</xdr:colOff>
      <xdr:row>12</xdr:row>
      <xdr:rowOff>714375</xdr:rowOff>
    </xdr:to>
    <xdr:pic>
      <xdr:nvPicPr>
        <xdr:cNvPr id="102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80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714375</xdr:colOff>
      <xdr:row>13</xdr:row>
      <xdr:rowOff>714375</xdr:rowOff>
    </xdr:to>
    <xdr:pic>
      <xdr:nvPicPr>
        <xdr:cNvPr id="103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51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714375</xdr:colOff>
      <xdr:row>14</xdr:row>
      <xdr:rowOff>714375</xdr:rowOff>
    </xdr:to>
    <xdr:pic>
      <xdr:nvPicPr>
        <xdr:cNvPr id="103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22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714375</xdr:colOff>
      <xdr:row>15</xdr:row>
      <xdr:rowOff>714375</xdr:rowOff>
    </xdr:to>
    <xdr:pic>
      <xdr:nvPicPr>
        <xdr:cNvPr id="103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94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952500</xdr:colOff>
      <xdr:row>16</xdr:row>
      <xdr:rowOff>714375</xdr:rowOff>
    </xdr:to>
    <xdr:pic>
      <xdr:nvPicPr>
        <xdr:cNvPr id="103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06584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714375</xdr:colOff>
      <xdr:row>17</xdr:row>
      <xdr:rowOff>714375</xdr:rowOff>
    </xdr:to>
    <xdr:pic>
      <xdr:nvPicPr>
        <xdr:cNvPr id="103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37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714375</xdr:colOff>
      <xdr:row>18</xdr:row>
      <xdr:rowOff>714375</xdr:rowOff>
    </xdr:to>
    <xdr:pic>
      <xdr:nvPicPr>
        <xdr:cNvPr id="103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08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714375</xdr:colOff>
      <xdr:row>19</xdr:row>
      <xdr:rowOff>714375</xdr:rowOff>
    </xdr:to>
    <xdr:pic>
      <xdr:nvPicPr>
        <xdr:cNvPr id="103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80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714375</xdr:colOff>
      <xdr:row>20</xdr:row>
      <xdr:rowOff>714375</xdr:rowOff>
    </xdr:to>
    <xdr:pic>
      <xdr:nvPicPr>
        <xdr:cNvPr id="103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51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714375</xdr:colOff>
      <xdr:row>21</xdr:row>
      <xdr:rowOff>714375</xdr:rowOff>
    </xdr:to>
    <xdr:pic>
      <xdr:nvPicPr>
        <xdr:cNvPr id="103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23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714375</xdr:colOff>
      <xdr:row>22</xdr:row>
      <xdr:rowOff>714375</xdr:rowOff>
    </xdr:to>
    <xdr:pic>
      <xdr:nvPicPr>
        <xdr:cNvPr id="103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94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714375</xdr:colOff>
      <xdr:row>23</xdr:row>
      <xdr:rowOff>714375</xdr:rowOff>
    </xdr:to>
    <xdr:pic>
      <xdr:nvPicPr>
        <xdr:cNvPr id="104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565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714375</xdr:colOff>
      <xdr:row>24</xdr:row>
      <xdr:rowOff>714375</xdr:rowOff>
    </xdr:to>
    <xdr:pic>
      <xdr:nvPicPr>
        <xdr:cNvPr id="104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37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714375</xdr:colOff>
      <xdr:row>25</xdr:row>
      <xdr:rowOff>714375</xdr:rowOff>
    </xdr:to>
    <xdr:pic>
      <xdr:nvPicPr>
        <xdr:cNvPr id="104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08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714375</xdr:colOff>
      <xdr:row>26</xdr:row>
      <xdr:rowOff>714375</xdr:rowOff>
    </xdr:to>
    <xdr:pic>
      <xdr:nvPicPr>
        <xdr:cNvPr id="1043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780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714375</xdr:colOff>
      <xdr:row>27</xdr:row>
      <xdr:rowOff>714375</xdr:rowOff>
    </xdr:to>
    <xdr:pic>
      <xdr:nvPicPr>
        <xdr:cNvPr id="104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51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714375</xdr:colOff>
      <xdr:row>28</xdr:row>
      <xdr:rowOff>714375</xdr:rowOff>
    </xdr:to>
    <xdr:pic>
      <xdr:nvPicPr>
        <xdr:cNvPr id="104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23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952500</xdr:colOff>
      <xdr:row>29</xdr:row>
      <xdr:rowOff>714375</xdr:rowOff>
    </xdr:to>
    <xdr:pic>
      <xdr:nvPicPr>
        <xdr:cNvPr id="1046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199453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714375</xdr:colOff>
      <xdr:row>30</xdr:row>
      <xdr:rowOff>714375</xdr:rowOff>
    </xdr:to>
    <xdr:pic>
      <xdr:nvPicPr>
        <xdr:cNvPr id="1047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65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714375</xdr:colOff>
      <xdr:row>31</xdr:row>
      <xdr:rowOff>714375</xdr:rowOff>
    </xdr:to>
    <xdr:pic>
      <xdr:nvPicPr>
        <xdr:cNvPr id="1048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37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714375</xdr:colOff>
      <xdr:row>32</xdr:row>
      <xdr:rowOff>714375</xdr:rowOff>
    </xdr:to>
    <xdr:pic>
      <xdr:nvPicPr>
        <xdr:cNvPr id="1049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08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714375</xdr:colOff>
      <xdr:row>33</xdr:row>
      <xdr:rowOff>714375</xdr:rowOff>
    </xdr:to>
    <xdr:pic>
      <xdr:nvPicPr>
        <xdr:cNvPr id="1050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80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952500</xdr:colOff>
      <xdr:row>34</xdr:row>
      <xdr:rowOff>714375</xdr:rowOff>
    </xdr:to>
    <xdr:pic>
      <xdr:nvPicPr>
        <xdr:cNvPr id="1051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35172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714375</xdr:colOff>
      <xdr:row>35</xdr:row>
      <xdr:rowOff>714375</xdr:rowOff>
    </xdr:to>
    <xdr:pic>
      <xdr:nvPicPr>
        <xdr:cNvPr id="1052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23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714375</xdr:colOff>
      <xdr:row>36</xdr:row>
      <xdr:rowOff>714375</xdr:rowOff>
    </xdr:to>
    <xdr:pic>
      <xdr:nvPicPr>
        <xdr:cNvPr id="1053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94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714375</xdr:colOff>
      <xdr:row>37</xdr:row>
      <xdr:rowOff>714375</xdr:rowOff>
    </xdr:to>
    <xdr:pic>
      <xdr:nvPicPr>
        <xdr:cNvPr id="1054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66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714375</xdr:colOff>
      <xdr:row>38</xdr:row>
      <xdr:rowOff>714375</xdr:rowOff>
    </xdr:to>
    <xdr:pic>
      <xdr:nvPicPr>
        <xdr:cNvPr id="1055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37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714375</xdr:colOff>
      <xdr:row>39</xdr:row>
      <xdr:rowOff>714375</xdr:rowOff>
    </xdr:to>
    <xdr:pic>
      <xdr:nvPicPr>
        <xdr:cNvPr id="1056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2708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714375</xdr:colOff>
      <xdr:row>40</xdr:row>
      <xdr:rowOff>714375</xdr:rowOff>
    </xdr:to>
    <xdr:pic>
      <xdr:nvPicPr>
        <xdr:cNvPr id="1057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80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714375</xdr:colOff>
      <xdr:row>41</xdr:row>
      <xdr:rowOff>714375</xdr:rowOff>
    </xdr:to>
    <xdr:pic>
      <xdr:nvPicPr>
        <xdr:cNvPr id="1058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51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714375</xdr:colOff>
      <xdr:row>42</xdr:row>
      <xdr:rowOff>714375</xdr:rowOff>
    </xdr:to>
    <xdr:pic>
      <xdr:nvPicPr>
        <xdr:cNvPr id="1059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23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714375</xdr:colOff>
      <xdr:row>43</xdr:row>
      <xdr:rowOff>714375</xdr:rowOff>
    </xdr:to>
    <xdr:pic>
      <xdr:nvPicPr>
        <xdr:cNvPr id="1060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94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714375</xdr:colOff>
      <xdr:row>44</xdr:row>
      <xdr:rowOff>714375</xdr:rowOff>
    </xdr:to>
    <xdr:pic>
      <xdr:nvPicPr>
        <xdr:cNvPr id="1061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3066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714375</xdr:colOff>
      <xdr:row>45</xdr:row>
      <xdr:rowOff>714375</xdr:rowOff>
    </xdr:to>
    <xdr:pic>
      <xdr:nvPicPr>
        <xdr:cNvPr id="1062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137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714375</xdr:colOff>
      <xdr:row>46</xdr:row>
      <xdr:rowOff>714375</xdr:rowOff>
    </xdr:to>
    <xdr:pic>
      <xdr:nvPicPr>
        <xdr:cNvPr id="1063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208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714375</xdr:colOff>
      <xdr:row>47</xdr:row>
      <xdr:rowOff>714375</xdr:rowOff>
    </xdr:to>
    <xdr:pic>
      <xdr:nvPicPr>
        <xdr:cNvPr id="106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280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714375</xdr:colOff>
      <xdr:row>48</xdr:row>
      <xdr:rowOff>714375</xdr:rowOff>
    </xdr:to>
    <xdr:pic>
      <xdr:nvPicPr>
        <xdr:cNvPr id="1065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351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952500</xdr:colOff>
      <xdr:row>49</xdr:row>
      <xdr:rowOff>714375</xdr:rowOff>
    </xdr:to>
    <xdr:pic>
      <xdr:nvPicPr>
        <xdr:cNvPr id="1066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342328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714375</xdr:colOff>
      <xdr:row>50</xdr:row>
      <xdr:rowOff>714375</xdr:rowOff>
    </xdr:to>
    <xdr:pic>
      <xdr:nvPicPr>
        <xdr:cNvPr id="1067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494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714375</xdr:colOff>
      <xdr:row>51</xdr:row>
      <xdr:rowOff>714375</xdr:rowOff>
    </xdr:to>
    <xdr:pic>
      <xdr:nvPicPr>
        <xdr:cNvPr id="1068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566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714375</xdr:colOff>
      <xdr:row>52</xdr:row>
      <xdr:rowOff>714375</xdr:rowOff>
    </xdr:to>
    <xdr:pic>
      <xdr:nvPicPr>
        <xdr:cNvPr id="1069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637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714375</xdr:colOff>
      <xdr:row>53</xdr:row>
      <xdr:rowOff>714375</xdr:rowOff>
    </xdr:to>
    <xdr:pic>
      <xdr:nvPicPr>
        <xdr:cNvPr id="1070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709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714375</xdr:colOff>
      <xdr:row>54</xdr:row>
      <xdr:rowOff>714375</xdr:rowOff>
    </xdr:to>
    <xdr:pic>
      <xdr:nvPicPr>
        <xdr:cNvPr id="1071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780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952500</xdr:colOff>
      <xdr:row>55</xdr:row>
      <xdr:rowOff>714375</xdr:rowOff>
    </xdr:to>
    <xdr:pic>
      <xdr:nvPicPr>
        <xdr:cNvPr id="1072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385191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714375</xdr:colOff>
      <xdr:row>56</xdr:row>
      <xdr:rowOff>714375</xdr:rowOff>
    </xdr:to>
    <xdr:pic>
      <xdr:nvPicPr>
        <xdr:cNvPr id="1073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923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714375</xdr:colOff>
      <xdr:row>57</xdr:row>
      <xdr:rowOff>714375</xdr:rowOff>
    </xdr:to>
    <xdr:pic>
      <xdr:nvPicPr>
        <xdr:cNvPr id="1074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994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714375</xdr:colOff>
      <xdr:row>58</xdr:row>
      <xdr:rowOff>714375</xdr:rowOff>
    </xdr:to>
    <xdr:pic>
      <xdr:nvPicPr>
        <xdr:cNvPr id="1075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066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714375</xdr:colOff>
      <xdr:row>59</xdr:row>
      <xdr:rowOff>714375</xdr:rowOff>
    </xdr:to>
    <xdr:pic>
      <xdr:nvPicPr>
        <xdr:cNvPr id="1076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137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714375</xdr:colOff>
      <xdr:row>60</xdr:row>
      <xdr:rowOff>714375</xdr:rowOff>
    </xdr:to>
    <xdr:pic>
      <xdr:nvPicPr>
        <xdr:cNvPr id="1077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209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714375</xdr:colOff>
      <xdr:row>61</xdr:row>
      <xdr:rowOff>714375</xdr:rowOff>
    </xdr:to>
    <xdr:pic>
      <xdr:nvPicPr>
        <xdr:cNvPr id="1078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280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952500</xdr:colOff>
      <xdr:row>62</xdr:row>
      <xdr:rowOff>714375</xdr:rowOff>
    </xdr:to>
    <xdr:pic>
      <xdr:nvPicPr>
        <xdr:cNvPr id="1079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435197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714375</xdr:colOff>
      <xdr:row>63</xdr:row>
      <xdr:rowOff>714375</xdr:rowOff>
    </xdr:to>
    <xdr:pic>
      <xdr:nvPicPr>
        <xdr:cNvPr id="1080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423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714375</xdr:colOff>
      <xdr:row>64</xdr:row>
      <xdr:rowOff>714375</xdr:rowOff>
    </xdr:to>
    <xdr:pic>
      <xdr:nvPicPr>
        <xdr:cNvPr id="1081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494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714375</xdr:colOff>
      <xdr:row>65</xdr:row>
      <xdr:rowOff>714375</xdr:rowOff>
    </xdr:to>
    <xdr:pic>
      <xdr:nvPicPr>
        <xdr:cNvPr id="1082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566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952500</xdr:colOff>
      <xdr:row>66</xdr:row>
      <xdr:rowOff>714375</xdr:rowOff>
    </xdr:to>
    <xdr:pic>
      <xdr:nvPicPr>
        <xdr:cNvPr id="1083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463772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714375</xdr:colOff>
      <xdr:row>67</xdr:row>
      <xdr:rowOff>714375</xdr:rowOff>
    </xdr:to>
    <xdr:pic>
      <xdr:nvPicPr>
        <xdr:cNvPr id="1084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709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714375</xdr:colOff>
      <xdr:row>68</xdr:row>
      <xdr:rowOff>714375</xdr:rowOff>
    </xdr:to>
    <xdr:pic>
      <xdr:nvPicPr>
        <xdr:cNvPr id="1085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780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714375</xdr:colOff>
      <xdr:row>69</xdr:row>
      <xdr:rowOff>714375</xdr:rowOff>
    </xdr:to>
    <xdr:pic>
      <xdr:nvPicPr>
        <xdr:cNvPr id="1086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852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714375</xdr:colOff>
      <xdr:row>70</xdr:row>
      <xdr:rowOff>714375</xdr:rowOff>
    </xdr:to>
    <xdr:pic>
      <xdr:nvPicPr>
        <xdr:cNvPr id="1087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4923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952500</xdr:colOff>
      <xdr:row>71</xdr:row>
      <xdr:rowOff>714375</xdr:rowOff>
    </xdr:to>
    <xdr:pic>
      <xdr:nvPicPr>
        <xdr:cNvPr id="1088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499491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714375</xdr:colOff>
      <xdr:row>72</xdr:row>
      <xdr:rowOff>714375</xdr:rowOff>
    </xdr:to>
    <xdr:pic>
      <xdr:nvPicPr>
        <xdr:cNvPr id="1089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066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714375</xdr:colOff>
      <xdr:row>73</xdr:row>
      <xdr:rowOff>714375</xdr:rowOff>
    </xdr:to>
    <xdr:pic>
      <xdr:nvPicPr>
        <xdr:cNvPr id="1090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137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952500</xdr:colOff>
      <xdr:row>74</xdr:row>
      <xdr:rowOff>714375</xdr:rowOff>
    </xdr:to>
    <xdr:pic>
      <xdr:nvPicPr>
        <xdr:cNvPr id="1091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520922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714375</xdr:colOff>
      <xdr:row>75</xdr:row>
      <xdr:rowOff>714375</xdr:rowOff>
    </xdr:to>
    <xdr:pic>
      <xdr:nvPicPr>
        <xdr:cNvPr id="1092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280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714375</xdr:colOff>
      <xdr:row>76</xdr:row>
      <xdr:rowOff>714375</xdr:rowOff>
    </xdr:to>
    <xdr:pic>
      <xdr:nvPicPr>
        <xdr:cNvPr id="1093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352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952500</xdr:colOff>
      <xdr:row>77</xdr:row>
      <xdr:rowOff>714375</xdr:rowOff>
    </xdr:to>
    <xdr:pic>
      <xdr:nvPicPr>
        <xdr:cNvPr id="1094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542353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714375</xdr:colOff>
      <xdr:row>78</xdr:row>
      <xdr:rowOff>714375</xdr:rowOff>
    </xdr:to>
    <xdr:pic>
      <xdr:nvPicPr>
        <xdr:cNvPr id="1095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5494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714375</xdr:colOff>
      <xdr:row>79</xdr:row>
      <xdr:rowOff>714375</xdr:rowOff>
    </xdr:to>
    <xdr:pic>
      <xdr:nvPicPr>
        <xdr:cNvPr id="1096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566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714375</xdr:colOff>
      <xdr:row>80</xdr:row>
      <xdr:rowOff>714375</xdr:rowOff>
    </xdr:to>
    <xdr:pic>
      <xdr:nvPicPr>
        <xdr:cNvPr id="1097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637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714375</xdr:colOff>
      <xdr:row>81</xdr:row>
      <xdr:rowOff>714375</xdr:rowOff>
    </xdr:to>
    <xdr:pic>
      <xdr:nvPicPr>
        <xdr:cNvPr id="1098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709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714375</xdr:colOff>
      <xdr:row>82</xdr:row>
      <xdr:rowOff>714375</xdr:rowOff>
    </xdr:to>
    <xdr:pic>
      <xdr:nvPicPr>
        <xdr:cNvPr id="1099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780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714375</xdr:colOff>
      <xdr:row>83</xdr:row>
      <xdr:rowOff>714375</xdr:rowOff>
    </xdr:to>
    <xdr:pic>
      <xdr:nvPicPr>
        <xdr:cNvPr id="1100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852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952500</xdr:colOff>
      <xdr:row>84</xdr:row>
      <xdr:rowOff>714375</xdr:rowOff>
    </xdr:to>
    <xdr:pic>
      <xdr:nvPicPr>
        <xdr:cNvPr id="1101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592359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714375</xdr:colOff>
      <xdr:row>85</xdr:row>
      <xdr:rowOff>714375</xdr:rowOff>
    </xdr:to>
    <xdr:pic>
      <xdr:nvPicPr>
        <xdr:cNvPr id="1102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5995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714375</xdr:colOff>
      <xdr:row>86</xdr:row>
      <xdr:rowOff>714375</xdr:rowOff>
    </xdr:to>
    <xdr:pic>
      <xdr:nvPicPr>
        <xdr:cNvPr id="1103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066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714375</xdr:colOff>
      <xdr:row>87</xdr:row>
      <xdr:rowOff>714375</xdr:rowOff>
    </xdr:to>
    <xdr:pic>
      <xdr:nvPicPr>
        <xdr:cNvPr id="1104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137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714375</xdr:colOff>
      <xdr:row>88</xdr:row>
      <xdr:rowOff>714375</xdr:rowOff>
    </xdr:to>
    <xdr:pic>
      <xdr:nvPicPr>
        <xdr:cNvPr id="1105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209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714375</xdr:colOff>
      <xdr:row>89</xdr:row>
      <xdr:rowOff>714375</xdr:rowOff>
    </xdr:to>
    <xdr:pic>
      <xdr:nvPicPr>
        <xdr:cNvPr id="1106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280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714375</xdr:colOff>
      <xdr:row>90</xdr:row>
      <xdr:rowOff>714375</xdr:rowOff>
    </xdr:to>
    <xdr:pic>
      <xdr:nvPicPr>
        <xdr:cNvPr id="1107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352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714375</xdr:colOff>
      <xdr:row>91</xdr:row>
      <xdr:rowOff>714375</xdr:rowOff>
    </xdr:to>
    <xdr:pic>
      <xdr:nvPicPr>
        <xdr:cNvPr id="1108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423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952500</xdr:colOff>
      <xdr:row>92</xdr:row>
      <xdr:rowOff>714375</xdr:rowOff>
    </xdr:to>
    <xdr:pic>
      <xdr:nvPicPr>
        <xdr:cNvPr id="1109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649509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714375</xdr:colOff>
      <xdr:row>93</xdr:row>
      <xdr:rowOff>714375</xdr:rowOff>
    </xdr:to>
    <xdr:pic>
      <xdr:nvPicPr>
        <xdr:cNvPr id="1110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566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714375</xdr:colOff>
      <xdr:row>94</xdr:row>
      <xdr:rowOff>714375</xdr:rowOff>
    </xdr:to>
    <xdr:pic>
      <xdr:nvPicPr>
        <xdr:cNvPr id="1111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637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714375</xdr:colOff>
      <xdr:row>95</xdr:row>
      <xdr:rowOff>714375</xdr:rowOff>
    </xdr:to>
    <xdr:pic>
      <xdr:nvPicPr>
        <xdr:cNvPr id="1112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709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714375</xdr:colOff>
      <xdr:row>96</xdr:row>
      <xdr:rowOff>714375</xdr:rowOff>
    </xdr:to>
    <xdr:pic>
      <xdr:nvPicPr>
        <xdr:cNvPr id="1113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780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714375</xdr:colOff>
      <xdr:row>97</xdr:row>
      <xdr:rowOff>714375</xdr:rowOff>
    </xdr:to>
    <xdr:pic>
      <xdr:nvPicPr>
        <xdr:cNvPr id="1114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852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714375</xdr:colOff>
      <xdr:row>98</xdr:row>
      <xdr:rowOff>714375</xdr:rowOff>
    </xdr:to>
    <xdr:pic>
      <xdr:nvPicPr>
        <xdr:cNvPr id="1115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923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714375</xdr:colOff>
      <xdr:row>99</xdr:row>
      <xdr:rowOff>714375</xdr:rowOff>
    </xdr:to>
    <xdr:pic>
      <xdr:nvPicPr>
        <xdr:cNvPr id="1116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6995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714375</xdr:colOff>
      <xdr:row>100</xdr:row>
      <xdr:rowOff>714375</xdr:rowOff>
    </xdr:to>
    <xdr:pic>
      <xdr:nvPicPr>
        <xdr:cNvPr id="1117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066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952500</xdr:colOff>
      <xdr:row>101</xdr:row>
      <xdr:rowOff>714375</xdr:rowOff>
    </xdr:to>
    <xdr:pic>
      <xdr:nvPicPr>
        <xdr:cNvPr id="1118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713803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714375</xdr:colOff>
      <xdr:row>102</xdr:row>
      <xdr:rowOff>714375</xdr:rowOff>
    </xdr:to>
    <xdr:pic>
      <xdr:nvPicPr>
        <xdr:cNvPr id="1119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209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714375</xdr:colOff>
      <xdr:row>103</xdr:row>
      <xdr:rowOff>714375</xdr:rowOff>
    </xdr:to>
    <xdr:pic>
      <xdr:nvPicPr>
        <xdr:cNvPr id="1120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280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714375</xdr:colOff>
      <xdr:row>104</xdr:row>
      <xdr:rowOff>714375</xdr:rowOff>
    </xdr:to>
    <xdr:pic>
      <xdr:nvPicPr>
        <xdr:cNvPr id="1121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352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714375</xdr:colOff>
      <xdr:row>105</xdr:row>
      <xdr:rowOff>714375</xdr:rowOff>
    </xdr:to>
    <xdr:pic>
      <xdr:nvPicPr>
        <xdr:cNvPr id="1122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423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714375</xdr:colOff>
      <xdr:row>106</xdr:row>
      <xdr:rowOff>714375</xdr:rowOff>
    </xdr:to>
    <xdr:pic>
      <xdr:nvPicPr>
        <xdr:cNvPr id="1123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495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714375</xdr:colOff>
      <xdr:row>107</xdr:row>
      <xdr:rowOff>714375</xdr:rowOff>
    </xdr:to>
    <xdr:pic>
      <xdr:nvPicPr>
        <xdr:cNvPr id="1124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566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714375</xdr:colOff>
      <xdr:row>108</xdr:row>
      <xdr:rowOff>714375</xdr:rowOff>
    </xdr:to>
    <xdr:pic>
      <xdr:nvPicPr>
        <xdr:cNvPr id="1125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638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714375</xdr:colOff>
      <xdr:row>109</xdr:row>
      <xdr:rowOff>714375</xdr:rowOff>
    </xdr:to>
    <xdr:pic>
      <xdr:nvPicPr>
        <xdr:cNvPr id="1126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709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152400</xdr:colOff>
      <xdr:row>110</xdr:row>
      <xdr:rowOff>171450</xdr:rowOff>
    </xdr:to>
    <xdr:pic>
      <xdr:nvPicPr>
        <xdr:cNvPr id="1127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77809725"/>
          <a:ext cx="1428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152400</xdr:colOff>
      <xdr:row>111</xdr:row>
      <xdr:rowOff>171450</xdr:rowOff>
    </xdr:to>
    <xdr:pic>
      <xdr:nvPicPr>
        <xdr:cNvPr id="1128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78524100"/>
          <a:ext cx="1428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714375</xdr:colOff>
      <xdr:row>112</xdr:row>
      <xdr:rowOff>714375</xdr:rowOff>
    </xdr:to>
    <xdr:pic>
      <xdr:nvPicPr>
        <xdr:cNvPr id="112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7923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714375</xdr:colOff>
      <xdr:row>113</xdr:row>
      <xdr:rowOff>714375</xdr:rowOff>
    </xdr:to>
    <xdr:pic>
      <xdr:nvPicPr>
        <xdr:cNvPr id="113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7995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714375</xdr:colOff>
      <xdr:row>114</xdr:row>
      <xdr:rowOff>714375</xdr:rowOff>
    </xdr:to>
    <xdr:pic>
      <xdr:nvPicPr>
        <xdr:cNvPr id="113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066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714375</xdr:colOff>
      <xdr:row>115</xdr:row>
      <xdr:rowOff>714375</xdr:rowOff>
    </xdr:to>
    <xdr:pic>
      <xdr:nvPicPr>
        <xdr:cNvPr id="113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138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714375</xdr:colOff>
      <xdr:row>116</xdr:row>
      <xdr:rowOff>714375</xdr:rowOff>
    </xdr:to>
    <xdr:pic>
      <xdr:nvPicPr>
        <xdr:cNvPr id="113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8209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714375</xdr:colOff>
      <xdr:row>117</xdr:row>
      <xdr:rowOff>714375</xdr:rowOff>
    </xdr:to>
    <xdr:pic>
      <xdr:nvPicPr>
        <xdr:cNvPr id="113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8281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714375</xdr:colOff>
      <xdr:row>118</xdr:row>
      <xdr:rowOff>714375</xdr:rowOff>
    </xdr:to>
    <xdr:pic>
      <xdr:nvPicPr>
        <xdr:cNvPr id="113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8352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714375</xdr:colOff>
      <xdr:row>119</xdr:row>
      <xdr:rowOff>714375</xdr:rowOff>
    </xdr:to>
    <xdr:pic>
      <xdr:nvPicPr>
        <xdr:cNvPr id="113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423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714375</xdr:colOff>
      <xdr:row>120</xdr:row>
      <xdr:rowOff>714375</xdr:rowOff>
    </xdr:to>
    <xdr:pic>
      <xdr:nvPicPr>
        <xdr:cNvPr id="113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495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714375</xdr:colOff>
      <xdr:row>121</xdr:row>
      <xdr:rowOff>714375</xdr:rowOff>
    </xdr:to>
    <xdr:pic>
      <xdr:nvPicPr>
        <xdr:cNvPr id="113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566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714375</xdr:colOff>
      <xdr:row>122</xdr:row>
      <xdr:rowOff>714375</xdr:rowOff>
    </xdr:to>
    <xdr:pic>
      <xdr:nvPicPr>
        <xdr:cNvPr id="113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638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714375</xdr:colOff>
      <xdr:row>123</xdr:row>
      <xdr:rowOff>714375</xdr:rowOff>
    </xdr:to>
    <xdr:pic>
      <xdr:nvPicPr>
        <xdr:cNvPr id="114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8709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714375</xdr:colOff>
      <xdr:row>124</xdr:row>
      <xdr:rowOff>714375</xdr:rowOff>
    </xdr:to>
    <xdr:pic>
      <xdr:nvPicPr>
        <xdr:cNvPr id="1141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8781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714375</xdr:colOff>
      <xdr:row>125</xdr:row>
      <xdr:rowOff>714375</xdr:rowOff>
    </xdr:to>
    <xdr:pic>
      <xdr:nvPicPr>
        <xdr:cNvPr id="1142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8852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714375</xdr:colOff>
      <xdr:row>126</xdr:row>
      <xdr:rowOff>714375</xdr:rowOff>
    </xdr:to>
    <xdr:pic>
      <xdr:nvPicPr>
        <xdr:cNvPr id="1143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923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714375</xdr:colOff>
      <xdr:row>127</xdr:row>
      <xdr:rowOff>714375</xdr:rowOff>
    </xdr:to>
    <xdr:pic>
      <xdr:nvPicPr>
        <xdr:cNvPr id="1144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995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714375</xdr:colOff>
      <xdr:row>128</xdr:row>
      <xdr:rowOff>714375</xdr:rowOff>
    </xdr:to>
    <xdr:pic>
      <xdr:nvPicPr>
        <xdr:cNvPr id="1145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066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714375</xdr:colOff>
      <xdr:row>129</xdr:row>
      <xdr:rowOff>714375</xdr:rowOff>
    </xdr:to>
    <xdr:pic>
      <xdr:nvPicPr>
        <xdr:cNvPr id="1146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138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714375</xdr:colOff>
      <xdr:row>130</xdr:row>
      <xdr:rowOff>714375</xdr:rowOff>
    </xdr:to>
    <xdr:pic>
      <xdr:nvPicPr>
        <xdr:cNvPr id="1147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209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714375</xdr:colOff>
      <xdr:row>131</xdr:row>
      <xdr:rowOff>714375</xdr:rowOff>
    </xdr:to>
    <xdr:pic>
      <xdr:nvPicPr>
        <xdr:cNvPr id="1148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281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714375</xdr:colOff>
      <xdr:row>132</xdr:row>
      <xdr:rowOff>714375</xdr:rowOff>
    </xdr:to>
    <xdr:pic>
      <xdr:nvPicPr>
        <xdr:cNvPr id="1149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352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714375</xdr:colOff>
      <xdr:row>133</xdr:row>
      <xdr:rowOff>714375</xdr:rowOff>
    </xdr:to>
    <xdr:pic>
      <xdr:nvPicPr>
        <xdr:cNvPr id="1150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424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714375</xdr:colOff>
      <xdr:row>134</xdr:row>
      <xdr:rowOff>714375</xdr:rowOff>
    </xdr:to>
    <xdr:pic>
      <xdr:nvPicPr>
        <xdr:cNvPr id="1151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495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714375</xdr:colOff>
      <xdr:row>135</xdr:row>
      <xdr:rowOff>714375</xdr:rowOff>
    </xdr:to>
    <xdr:pic>
      <xdr:nvPicPr>
        <xdr:cNvPr id="1152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566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714375</xdr:colOff>
      <xdr:row>136</xdr:row>
      <xdr:rowOff>714375</xdr:rowOff>
    </xdr:to>
    <xdr:pic>
      <xdr:nvPicPr>
        <xdr:cNvPr id="1153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638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714375</xdr:colOff>
      <xdr:row>137</xdr:row>
      <xdr:rowOff>714375</xdr:rowOff>
    </xdr:to>
    <xdr:pic>
      <xdr:nvPicPr>
        <xdr:cNvPr id="1154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709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714375</xdr:colOff>
      <xdr:row>138</xdr:row>
      <xdr:rowOff>714375</xdr:rowOff>
    </xdr:to>
    <xdr:pic>
      <xdr:nvPicPr>
        <xdr:cNvPr id="1155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781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714375</xdr:colOff>
      <xdr:row>139</xdr:row>
      <xdr:rowOff>714375</xdr:rowOff>
    </xdr:to>
    <xdr:pic>
      <xdr:nvPicPr>
        <xdr:cNvPr id="1156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852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714375</xdr:colOff>
      <xdr:row>140</xdr:row>
      <xdr:rowOff>714375</xdr:rowOff>
    </xdr:to>
    <xdr:pic>
      <xdr:nvPicPr>
        <xdr:cNvPr id="1157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9924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714375</xdr:colOff>
      <xdr:row>141</xdr:row>
      <xdr:rowOff>714375</xdr:rowOff>
    </xdr:to>
    <xdr:pic>
      <xdr:nvPicPr>
        <xdr:cNvPr id="1158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9995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714375</xdr:colOff>
      <xdr:row>142</xdr:row>
      <xdr:rowOff>714375</xdr:rowOff>
    </xdr:to>
    <xdr:pic>
      <xdr:nvPicPr>
        <xdr:cNvPr id="1159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066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714375</xdr:colOff>
      <xdr:row>143</xdr:row>
      <xdr:rowOff>714375</xdr:rowOff>
    </xdr:to>
    <xdr:pic>
      <xdr:nvPicPr>
        <xdr:cNvPr id="1160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138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714375</xdr:colOff>
      <xdr:row>144</xdr:row>
      <xdr:rowOff>714375</xdr:rowOff>
    </xdr:to>
    <xdr:pic>
      <xdr:nvPicPr>
        <xdr:cNvPr id="1161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209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714375</xdr:colOff>
      <xdr:row>145</xdr:row>
      <xdr:rowOff>714375</xdr:rowOff>
    </xdr:to>
    <xdr:pic>
      <xdr:nvPicPr>
        <xdr:cNvPr id="1162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281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714375</xdr:colOff>
      <xdr:row>146</xdr:row>
      <xdr:rowOff>714375</xdr:rowOff>
    </xdr:to>
    <xdr:pic>
      <xdr:nvPicPr>
        <xdr:cNvPr id="1163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352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714375</xdr:colOff>
      <xdr:row>147</xdr:row>
      <xdr:rowOff>714375</xdr:rowOff>
    </xdr:to>
    <xdr:pic>
      <xdr:nvPicPr>
        <xdr:cNvPr id="1164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424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714375</xdr:colOff>
      <xdr:row>148</xdr:row>
      <xdr:rowOff>714375</xdr:rowOff>
    </xdr:to>
    <xdr:pic>
      <xdr:nvPicPr>
        <xdr:cNvPr id="1165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495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714375</xdr:colOff>
      <xdr:row>149</xdr:row>
      <xdr:rowOff>714375</xdr:rowOff>
    </xdr:to>
    <xdr:pic>
      <xdr:nvPicPr>
        <xdr:cNvPr id="1166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10567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714375</xdr:colOff>
      <xdr:row>150</xdr:row>
      <xdr:rowOff>714375</xdr:rowOff>
    </xdr:to>
    <xdr:pic>
      <xdr:nvPicPr>
        <xdr:cNvPr id="1167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638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714375</xdr:colOff>
      <xdr:row>151</xdr:row>
      <xdr:rowOff>714375</xdr:rowOff>
    </xdr:to>
    <xdr:pic>
      <xdr:nvPicPr>
        <xdr:cNvPr id="1168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709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714375</xdr:colOff>
      <xdr:row>152</xdr:row>
      <xdr:rowOff>714375</xdr:rowOff>
    </xdr:to>
    <xdr:pic>
      <xdr:nvPicPr>
        <xdr:cNvPr id="1169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781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714375</xdr:colOff>
      <xdr:row>153</xdr:row>
      <xdr:rowOff>714375</xdr:rowOff>
    </xdr:to>
    <xdr:pic>
      <xdr:nvPicPr>
        <xdr:cNvPr id="1170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852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714375</xdr:colOff>
      <xdr:row>154</xdr:row>
      <xdr:rowOff>714375</xdr:rowOff>
    </xdr:to>
    <xdr:pic>
      <xdr:nvPicPr>
        <xdr:cNvPr id="1171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924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714375</xdr:colOff>
      <xdr:row>155</xdr:row>
      <xdr:rowOff>714375</xdr:rowOff>
    </xdr:to>
    <xdr:pic>
      <xdr:nvPicPr>
        <xdr:cNvPr id="1172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0995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714375</xdr:colOff>
      <xdr:row>156</xdr:row>
      <xdr:rowOff>714375</xdr:rowOff>
    </xdr:to>
    <xdr:pic>
      <xdr:nvPicPr>
        <xdr:cNvPr id="1173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067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714375</xdr:colOff>
      <xdr:row>157</xdr:row>
      <xdr:rowOff>714375</xdr:rowOff>
    </xdr:to>
    <xdr:pic>
      <xdr:nvPicPr>
        <xdr:cNvPr id="1174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11138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714375</xdr:colOff>
      <xdr:row>158</xdr:row>
      <xdr:rowOff>714375</xdr:rowOff>
    </xdr:to>
    <xdr:pic>
      <xdr:nvPicPr>
        <xdr:cNvPr id="1175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209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714375</xdr:colOff>
      <xdr:row>159</xdr:row>
      <xdr:rowOff>714375</xdr:rowOff>
    </xdr:to>
    <xdr:pic>
      <xdr:nvPicPr>
        <xdr:cNvPr id="1176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281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714375</xdr:colOff>
      <xdr:row>160</xdr:row>
      <xdr:rowOff>714375</xdr:rowOff>
    </xdr:to>
    <xdr:pic>
      <xdr:nvPicPr>
        <xdr:cNvPr id="1177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352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714375</xdr:colOff>
      <xdr:row>161</xdr:row>
      <xdr:rowOff>714375</xdr:rowOff>
    </xdr:to>
    <xdr:pic>
      <xdr:nvPicPr>
        <xdr:cNvPr id="1178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11424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714375</xdr:colOff>
      <xdr:row>162</xdr:row>
      <xdr:rowOff>714375</xdr:rowOff>
    </xdr:to>
    <xdr:pic>
      <xdr:nvPicPr>
        <xdr:cNvPr id="1179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495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714375</xdr:colOff>
      <xdr:row>163</xdr:row>
      <xdr:rowOff>714375</xdr:rowOff>
    </xdr:to>
    <xdr:pic>
      <xdr:nvPicPr>
        <xdr:cNvPr id="1180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567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714375</xdr:colOff>
      <xdr:row>164</xdr:row>
      <xdr:rowOff>714375</xdr:rowOff>
    </xdr:to>
    <xdr:pic>
      <xdr:nvPicPr>
        <xdr:cNvPr id="1181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638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714375</xdr:colOff>
      <xdr:row>165</xdr:row>
      <xdr:rowOff>714375</xdr:rowOff>
    </xdr:to>
    <xdr:pic>
      <xdr:nvPicPr>
        <xdr:cNvPr id="1182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710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714375</xdr:colOff>
      <xdr:row>166</xdr:row>
      <xdr:rowOff>714375</xdr:rowOff>
    </xdr:to>
    <xdr:pic>
      <xdr:nvPicPr>
        <xdr:cNvPr id="1183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781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167</xdr:row>
      <xdr:rowOff>38100</xdr:rowOff>
    </xdr:from>
    <xdr:to>
      <xdr:col>0</xdr:col>
      <xdr:colOff>1019175</xdr:colOff>
      <xdr:row>168</xdr:row>
      <xdr:rowOff>28575</xdr:rowOff>
    </xdr:to>
    <xdr:pic>
      <xdr:nvPicPr>
        <xdr:cNvPr id="1184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118557675"/>
          <a:ext cx="952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714375</xdr:colOff>
      <xdr:row>167</xdr:row>
      <xdr:rowOff>714375</xdr:rowOff>
    </xdr:to>
    <xdr:pic>
      <xdr:nvPicPr>
        <xdr:cNvPr id="1185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852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714375</xdr:colOff>
      <xdr:row>168</xdr:row>
      <xdr:rowOff>714375</xdr:rowOff>
    </xdr:to>
    <xdr:pic>
      <xdr:nvPicPr>
        <xdr:cNvPr id="1186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924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714375</xdr:colOff>
      <xdr:row>169</xdr:row>
      <xdr:rowOff>714375</xdr:rowOff>
    </xdr:to>
    <xdr:pic>
      <xdr:nvPicPr>
        <xdr:cNvPr id="1187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1995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714375</xdr:colOff>
      <xdr:row>170</xdr:row>
      <xdr:rowOff>714375</xdr:rowOff>
    </xdr:to>
    <xdr:pic>
      <xdr:nvPicPr>
        <xdr:cNvPr id="1188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067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714375</xdr:colOff>
      <xdr:row>171</xdr:row>
      <xdr:rowOff>714375</xdr:rowOff>
    </xdr:to>
    <xdr:pic>
      <xdr:nvPicPr>
        <xdr:cNvPr id="1189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138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714375</xdr:colOff>
      <xdr:row>172</xdr:row>
      <xdr:rowOff>714375</xdr:rowOff>
    </xdr:to>
    <xdr:pic>
      <xdr:nvPicPr>
        <xdr:cNvPr id="1190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210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714375</xdr:colOff>
      <xdr:row>173</xdr:row>
      <xdr:rowOff>714375</xdr:rowOff>
    </xdr:to>
    <xdr:pic>
      <xdr:nvPicPr>
        <xdr:cNvPr id="1191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281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714375</xdr:colOff>
      <xdr:row>174</xdr:row>
      <xdr:rowOff>714375</xdr:rowOff>
    </xdr:to>
    <xdr:pic>
      <xdr:nvPicPr>
        <xdr:cNvPr id="1192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352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714375</xdr:colOff>
      <xdr:row>175</xdr:row>
      <xdr:rowOff>714375</xdr:rowOff>
    </xdr:to>
    <xdr:pic>
      <xdr:nvPicPr>
        <xdr:cNvPr id="1193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424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714375</xdr:colOff>
      <xdr:row>176</xdr:row>
      <xdr:rowOff>714375</xdr:rowOff>
    </xdr:to>
    <xdr:pic>
      <xdr:nvPicPr>
        <xdr:cNvPr id="1194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495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952500</xdr:colOff>
      <xdr:row>177</xdr:row>
      <xdr:rowOff>714375</xdr:rowOff>
    </xdr:to>
    <xdr:pic>
      <xdr:nvPicPr>
        <xdr:cNvPr id="1195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1256728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714375</xdr:colOff>
      <xdr:row>178</xdr:row>
      <xdr:rowOff>714375</xdr:rowOff>
    </xdr:to>
    <xdr:pic>
      <xdr:nvPicPr>
        <xdr:cNvPr id="1196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638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714375</xdr:colOff>
      <xdr:row>179</xdr:row>
      <xdr:rowOff>714375</xdr:rowOff>
    </xdr:to>
    <xdr:pic>
      <xdr:nvPicPr>
        <xdr:cNvPr id="1197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710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952500</xdr:colOff>
      <xdr:row>180</xdr:row>
      <xdr:rowOff>714375</xdr:rowOff>
    </xdr:to>
    <xdr:pic>
      <xdr:nvPicPr>
        <xdr:cNvPr id="1198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278159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714375</xdr:colOff>
      <xdr:row>181</xdr:row>
      <xdr:rowOff>714375</xdr:rowOff>
    </xdr:to>
    <xdr:pic>
      <xdr:nvPicPr>
        <xdr:cNvPr id="1199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853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714375</xdr:colOff>
      <xdr:row>182</xdr:row>
      <xdr:rowOff>714375</xdr:rowOff>
    </xdr:to>
    <xdr:pic>
      <xdr:nvPicPr>
        <xdr:cNvPr id="1200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924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714375</xdr:colOff>
      <xdr:row>183</xdr:row>
      <xdr:rowOff>714375</xdr:rowOff>
    </xdr:to>
    <xdr:pic>
      <xdr:nvPicPr>
        <xdr:cNvPr id="1201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2995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714375</xdr:colOff>
      <xdr:row>184</xdr:row>
      <xdr:rowOff>714375</xdr:rowOff>
    </xdr:to>
    <xdr:pic>
      <xdr:nvPicPr>
        <xdr:cNvPr id="1202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067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714375</xdr:colOff>
      <xdr:row>185</xdr:row>
      <xdr:rowOff>714375</xdr:rowOff>
    </xdr:to>
    <xdr:pic>
      <xdr:nvPicPr>
        <xdr:cNvPr id="1203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138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714375</xdr:colOff>
      <xdr:row>186</xdr:row>
      <xdr:rowOff>714375</xdr:rowOff>
    </xdr:to>
    <xdr:pic>
      <xdr:nvPicPr>
        <xdr:cNvPr id="1204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210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714375</xdr:colOff>
      <xdr:row>187</xdr:row>
      <xdr:rowOff>714375</xdr:rowOff>
    </xdr:to>
    <xdr:pic>
      <xdr:nvPicPr>
        <xdr:cNvPr id="1205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281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714375</xdr:colOff>
      <xdr:row>188</xdr:row>
      <xdr:rowOff>714375</xdr:rowOff>
    </xdr:to>
    <xdr:pic>
      <xdr:nvPicPr>
        <xdr:cNvPr id="1206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353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714375</xdr:colOff>
      <xdr:row>189</xdr:row>
      <xdr:rowOff>714375</xdr:rowOff>
    </xdr:to>
    <xdr:pic>
      <xdr:nvPicPr>
        <xdr:cNvPr id="1207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3424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952500</xdr:colOff>
      <xdr:row>190</xdr:row>
      <xdr:rowOff>714375</xdr:rowOff>
    </xdr:to>
    <xdr:pic>
      <xdr:nvPicPr>
        <xdr:cNvPr id="1208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349597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952500</xdr:colOff>
      <xdr:row>191</xdr:row>
      <xdr:rowOff>714375</xdr:rowOff>
    </xdr:to>
    <xdr:pic>
      <xdr:nvPicPr>
        <xdr:cNvPr id="1209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356741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714375</xdr:colOff>
      <xdr:row>192</xdr:row>
      <xdr:rowOff>714375</xdr:rowOff>
    </xdr:to>
    <xdr:pic>
      <xdr:nvPicPr>
        <xdr:cNvPr id="1210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638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952500</xdr:colOff>
      <xdr:row>193</xdr:row>
      <xdr:rowOff>714375</xdr:rowOff>
    </xdr:to>
    <xdr:pic>
      <xdr:nvPicPr>
        <xdr:cNvPr id="1211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1371028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714375</xdr:colOff>
      <xdr:row>194</xdr:row>
      <xdr:rowOff>714375</xdr:rowOff>
    </xdr:to>
    <xdr:pic>
      <xdr:nvPicPr>
        <xdr:cNvPr id="1212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781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714375</xdr:colOff>
      <xdr:row>195</xdr:row>
      <xdr:rowOff>714375</xdr:rowOff>
    </xdr:to>
    <xdr:pic>
      <xdr:nvPicPr>
        <xdr:cNvPr id="1213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853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714375</xdr:colOff>
      <xdr:row>196</xdr:row>
      <xdr:rowOff>714375</xdr:rowOff>
    </xdr:to>
    <xdr:pic>
      <xdr:nvPicPr>
        <xdr:cNvPr id="1214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924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714375</xdr:colOff>
      <xdr:row>197</xdr:row>
      <xdr:rowOff>714375</xdr:rowOff>
    </xdr:to>
    <xdr:pic>
      <xdr:nvPicPr>
        <xdr:cNvPr id="1215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3996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714375</xdr:colOff>
      <xdr:row>198</xdr:row>
      <xdr:rowOff>714375</xdr:rowOff>
    </xdr:to>
    <xdr:pic>
      <xdr:nvPicPr>
        <xdr:cNvPr id="1216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067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714375</xdr:colOff>
      <xdr:row>199</xdr:row>
      <xdr:rowOff>714375</xdr:rowOff>
    </xdr:to>
    <xdr:pic>
      <xdr:nvPicPr>
        <xdr:cNvPr id="1217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138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714375</xdr:colOff>
      <xdr:row>200</xdr:row>
      <xdr:rowOff>714375</xdr:rowOff>
    </xdr:to>
    <xdr:pic>
      <xdr:nvPicPr>
        <xdr:cNvPr id="1218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210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714375</xdr:colOff>
      <xdr:row>201</xdr:row>
      <xdr:rowOff>714375</xdr:rowOff>
    </xdr:to>
    <xdr:pic>
      <xdr:nvPicPr>
        <xdr:cNvPr id="1219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281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714375</xdr:colOff>
      <xdr:row>202</xdr:row>
      <xdr:rowOff>714375</xdr:rowOff>
    </xdr:to>
    <xdr:pic>
      <xdr:nvPicPr>
        <xdr:cNvPr id="1220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14353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714375</xdr:colOff>
      <xdr:row>203</xdr:row>
      <xdr:rowOff>714375</xdr:rowOff>
    </xdr:to>
    <xdr:pic>
      <xdr:nvPicPr>
        <xdr:cNvPr id="1221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424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952500</xdr:colOff>
      <xdr:row>204</xdr:row>
      <xdr:rowOff>714375</xdr:rowOff>
    </xdr:to>
    <xdr:pic>
      <xdr:nvPicPr>
        <xdr:cNvPr id="1222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449609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714375</xdr:colOff>
      <xdr:row>205</xdr:row>
      <xdr:rowOff>714375</xdr:rowOff>
    </xdr:to>
    <xdr:pic>
      <xdr:nvPicPr>
        <xdr:cNvPr id="1223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567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714375</xdr:colOff>
      <xdr:row>206</xdr:row>
      <xdr:rowOff>714375</xdr:rowOff>
    </xdr:to>
    <xdr:pic>
      <xdr:nvPicPr>
        <xdr:cNvPr id="1224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4638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714375</xdr:colOff>
      <xdr:row>207</xdr:row>
      <xdr:rowOff>714375</xdr:rowOff>
    </xdr:to>
    <xdr:pic>
      <xdr:nvPicPr>
        <xdr:cNvPr id="1225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4710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952500</xdr:colOff>
      <xdr:row>208</xdr:row>
      <xdr:rowOff>714375</xdr:rowOff>
    </xdr:to>
    <xdr:pic>
      <xdr:nvPicPr>
        <xdr:cNvPr id="1226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478184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952500</xdr:colOff>
      <xdr:row>209</xdr:row>
      <xdr:rowOff>714375</xdr:rowOff>
    </xdr:to>
    <xdr:pic>
      <xdr:nvPicPr>
        <xdr:cNvPr id="1227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4853285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714375</xdr:colOff>
      <xdr:row>210</xdr:row>
      <xdr:rowOff>714375</xdr:rowOff>
    </xdr:to>
    <xdr:pic>
      <xdr:nvPicPr>
        <xdr:cNvPr id="1228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924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714375</xdr:colOff>
      <xdr:row>211</xdr:row>
      <xdr:rowOff>714375</xdr:rowOff>
    </xdr:to>
    <xdr:pic>
      <xdr:nvPicPr>
        <xdr:cNvPr id="1229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4996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952500</xdr:colOff>
      <xdr:row>212</xdr:row>
      <xdr:rowOff>714375</xdr:rowOff>
    </xdr:to>
    <xdr:pic>
      <xdr:nvPicPr>
        <xdr:cNvPr id="1230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506759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714375</xdr:colOff>
      <xdr:row>213</xdr:row>
      <xdr:rowOff>714375</xdr:rowOff>
    </xdr:to>
    <xdr:pic>
      <xdr:nvPicPr>
        <xdr:cNvPr id="1231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139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714375</xdr:colOff>
      <xdr:row>214</xdr:row>
      <xdr:rowOff>714375</xdr:rowOff>
    </xdr:to>
    <xdr:pic>
      <xdr:nvPicPr>
        <xdr:cNvPr id="1232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210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714375</xdr:colOff>
      <xdr:row>215</xdr:row>
      <xdr:rowOff>714375</xdr:rowOff>
    </xdr:to>
    <xdr:pic>
      <xdr:nvPicPr>
        <xdr:cNvPr id="1233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281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714375</xdr:colOff>
      <xdr:row>216</xdr:row>
      <xdr:rowOff>714375</xdr:rowOff>
    </xdr:to>
    <xdr:pic>
      <xdr:nvPicPr>
        <xdr:cNvPr id="1234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353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714375</xdr:colOff>
      <xdr:row>217</xdr:row>
      <xdr:rowOff>714375</xdr:rowOff>
    </xdr:to>
    <xdr:pic>
      <xdr:nvPicPr>
        <xdr:cNvPr id="1235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424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714375</xdr:colOff>
      <xdr:row>218</xdr:row>
      <xdr:rowOff>714375</xdr:rowOff>
    </xdr:to>
    <xdr:pic>
      <xdr:nvPicPr>
        <xdr:cNvPr id="1236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496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714375</xdr:colOff>
      <xdr:row>219</xdr:row>
      <xdr:rowOff>714375</xdr:rowOff>
    </xdr:to>
    <xdr:pic>
      <xdr:nvPicPr>
        <xdr:cNvPr id="1237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5567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714375</xdr:colOff>
      <xdr:row>220</xdr:row>
      <xdr:rowOff>714375</xdr:rowOff>
    </xdr:to>
    <xdr:pic>
      <xdr:nvPicPr>
        <xdr:cNvPr id="1238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639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714375</xdr:colOff>
      <xdr:row>221</xdr:row>
      <xdr:rowOff>714375</xdr:rowOff>
    </xdr:to>
    <xdr:pic>
      <xdr:nvPicPr>
        <xdr:cNvPr id="1239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710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714375</xdr:colOff>
      <xdr:row>222</xdr:row>
      <xdr:rowOff>714375</xdr:rowOff>
    </xdr:to>
    <xdr:pic>
      <xdr:nvPicPr>
        <xdr:cNvPr id="1240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781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714375</xdr:colOff>
      <xdr:row>223</xdr:row>
      <xdr:rowOff>714375</xdr:rowOff>
    </xdr:to>
    <xdr:pic>
      <xdr:nvPicPr>
        <xdr:cNvPr id="1241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853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952500</xdr:colOff>
      <xdr:row>224</xdr:row>
      <xdr:rowOff>714375</xdr:rowOff>
    </xdr:to>
    <xdr:pic>
      <xdr:nvPicPr>
        <xdr:cNvPr id="1242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92484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714375</xdr:colOff>
      <xdr:row>225</xdr:row>
      <xdr:rowOff>714375</xdr:rowOff>
    </xdr:to>
    <xdr:pic>
      <xdr:nvPicPr>
        <xdr:cNvPr id="1243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5996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714375</xdr:colOff>
      <xdr:row>226</xdr:row>
      <xdr:rowOff>714375</xdr:rowOff>
    </xdr:to>
    <xdr:pic>
      <xdr:nvPicPr>
        <xdr:cNvPr id="1244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067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952500</xdr:colOff>
      <xdr:row>227</xdr:row>
      <xdr:rowOff>714375</xdr:rowOff>
    </xdr:to>
    <xdr:pic>
      <xdr:nvPicPr>
        <xdr:cNvPr id="1245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613916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714375</xdr:colOff>
      <xdr:row>228</xdr:row>
      <xdr:rowOff>714375</xdr:rowOff>
    </xdr:to>
    <xdr:pic>
      <xdr:nvPicPr>
        <xdr:cNvPr id="1246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210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714375</xdr:colOff>
      <xdr:row>229</xdr:row>
      <xdr:rowOff>714375</xdr:rowOff>
    </xdr:to>
    <xdr:pic>
      <xdr:nvPicPr>
        <xdr:cNvPr id="1247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282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714375</xdr:colOff>
      <xdr:row>230</xdr:row>
      <xdr:rowOff>714375</xdr:rowOff>
    </xdr:to>
    <xdr:pic>
      <xdr:nvPicPr>
        <xdr:cNvPr id="1248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353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714375</xdr:colOff>
      <xdr:row>231</xdr:row>
      <xdr:rowOff>714375</xdr:rowOff>
    </xdr:to>
    <xdr:pic>
      <xdr:nvPicPr>
        <xdr:cNvPr id="1249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424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714375</xdr:colOff>
      <xdr:row>232</xdr:row>
      <xdr:rowOff>714375</xdr:rowOff>
    </xdr:to>
    <xdr:pic>
      <xdr:nvPicPr>
        <xdr:cNvPr id="1250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496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714375</xdr:colOff>
      <xdr:row>233</xdr:row>
      <xdr:rowOff>714375</xdr:rowOff>
    </xdr:to>
    <xdr:pic>
      <xdr:nvPicPr>
        <xdr:cNvPr id="1251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567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714375</xdr:colOff>
      <xdr:row>234</xdr:row>
      <xdr:rowOff>714375</xdr:rowOff>
    </xdr:to>
    <xdr:pic>
      <xdr:nvPicPr>
        <xdr:cNvPr id="1252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639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714375</xdr:colOff>
      <xdr:row>235</xdr:row>
      <xdr:rowOff>714375</xdr:rowOff>
    </xdr:to>
    <xdr:pic>
      <xdr:nvPicPr>
        <xdr:cNvPr id="1253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710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714375</xdr:colOff>
      <xdr:row>236</xdr:row>
      <xdr:rowOff>714375</xdr:rowOff>
    </xdr:to>
    <xdr:pic>
      <xdr:nvPicPr>
        <xdr:cNvPr id="1254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782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714375</xdr:colOff>
      <xdr:row>237</xdr:row>
      <xdr:rowOff>714375</xdr:rowOff>
    </xdr:to>
    <xdr:pic>
      <xdr:nvPicPr>
        <xdr:cNvPr id="1255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853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714375</xdr:colOff>
      <xdr:row>238</xdr:row>
      <xdr:rowOff>714375</xdr:rowOff>
    </xdr:to>
    <xdr:pic>
      <xdr:nvPicPr>
        <xdr:cNvPr id="1256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924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714375</xdr:colOff>
      <xdr:row>239</xdr:row>
      <xdr:rowOff>714375</xdr:rowOff>
    </xdr:to>
    <xdr:pic>
      <xdr:nvPicPr>
        <xdr:cNvPr id="1257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6996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714375</xdr:colOff>
      <xdr:row>240</xdr:row>
      <xdr:rowOff>714375</xdr:rowOff>
    </xdr:to>
    <xdr:pic>
      <xdr:nvPicPr>
        <xdr:cNvPr id="1258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067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714375</xdr:colOff>
      <xdr:row>241</xdr:row>
      <xdr:rowOff>714375</xdr:rowOff>
    </xdr:to>
    <xdr:pic>
      <xdr:nvPicPr>
        <xdr:cNvPr id="1259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139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714375</xdr:colOff>
      <xdr:row>242</xdr:row>
      <xdr:rowOff>714375</xdr:rowOff>
    </xdr:to>
    <xdr:pic>
      <xdr:nvPicPr>
        <xdr:cNvPr id="1260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210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714375</xdr:colOff>
      <xdr:row>243</xdr:row>
      <xdr:rowOff>714375</xdr:rowOff>
    </xdr:to>
    <xdr:pic>
      <xdr:nvPicPr>
        <xdr:cNvPr id="1261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282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714375</xdr:colOff>
      <xdr:row>244</xdr:row>
      <xdr:rowOff>714375</xdr:rowOff>
    </xdr:to>
    <xdr:pic>
      <xdr:nvPicPr>
        <xdr:cNvPr id="1262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353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714375</xdr:colOff>
      <xdr:row>245</xdr:row>
      <xdr:rowOff>714375</xdr:rowOff>
    </xdr:to>
    <xdr:pic>
      <xdr:nvPicPr>
        <xdr:cNvPr id="1263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425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714375</xdr:colOff>
      <xdr:row>246</xdr:row>
      <xdr:rowOff>714375</xdr:rowOff>
    </xdr:to>
    <xdr:pic>
      <xdr:nvPicPr>
        <xdr:cNvPr id="1264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496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714375</xdr:colOff>
      <xdr:row>247</xdr:row>
      <xdr:rowOff>714375</xdr:rowOff>
    </xdr:to>
    <xdr:pic>
      <xdr:nvPicPr>
        <xdr:cNvPr id="1265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567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714375</xdr:colOff>
      <xdr:row>248</xdr:row>
      <xdr:rowOff>714375</xdr:rowOff>
    </xdr:to>
    <xdr:pic>
      <xdr:nvPicPr>
        <xdr:cNvPr id="1266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639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714375</xdr:colOff>
      <xdr:row>249</xdr:row>
      <xdr:rowOff>714375</xdr:rowOff>
    </xdr:to>
    <xdr:pic>
      <xdr:nvPicPr>
        <xdr:cNvPr id="1267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7710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714375</xdr:colOff>
      <xdr:row>250</xdr:row>
      <xdr:rowOff>714375</xdr:rowOff>
    </xdr:to>
    <xdr:pic>
      <xdr:nvPicPr>
        <xdr:cNvPr id="1268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782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714375</xdr:colOff>
      <xdr:row>251</xdr:row>
      <xdr:rowOff>714375</xdr:rowOff>
    </xdr:to>
    <xdr:pic>
      <xdr:nvPicPr>
        <xdr:cNvPr id="1269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853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714375</xdr:colOff>
      <xdr:row>252</xdr:row>
      <xdr:rowOff>714375</xdr:rowOff>
    </xdr:to>
    <xdr:pic>
      <xdr:nvPicPr>
        <xdr:cNvPr id="1270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925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714375</xdr:colOff>
      <xdr:row>253</xdr:row>
      <xdr:rowOff>714375</xdr:rowOff>
    </xdr:to>
    <xdr:pic>
      <xdr:nvPicPr>
        <xdr:cNvPr id="1271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7996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714375</xdr:colOff>
      <xdr:row>254</xdr:row>
      <xdr:rowOff>714375</xdr:rowOff>
    </xdr:to>
    <xdr:pic>
      <xdr:nvPicPr>
        <xdr:cNvPr id="1272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067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714375</xdr:colOff>
      <xdr:row>255</xdr:row>
      <xdr:rowOff>714375</xdr:rowOff>
    </xdr:to>
    <xdr:pic>
      <xdr:nvPicPr>
        <xdr:cNvPr id="1273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139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714375</xdr:colOff>
      <xdr:row>256</xdr:row>
      <xdr:rowOff>714375</xdr:rowOff>
    </xdr:to>
    <xdr:pic>
      <xdr:nvPicPr>
        <xdr:cNvPr id="1274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8210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714375</xdr:colOff>
      <xdr:row>257</xdr:row>
      <xdr:rowOff>714375</xdr:rowOff>
    </xdr:to>
    <xdr:pic>
      <xdr:nvPicPr>
        <xdr:cNvPr id="1275" name="Picture 86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282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714375</xdr:colOff>
      <xdr:row>258</xdr:row>
      <xdr:rowOff>714375</xdr:rowOff>
    </xdr:to>
    <xdr:pic>
      <xdr:nvPicPr>
        <xdr:cNvPr id="1276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353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714375</xdr:colOff>
      <xdr:row>259</xdr:row>
      <xdr:rowOff>714375</xdr:rowOff>
    </xdr:to>
    <xdr:pic>
      <xdr:nvPicPr>
        <xdr:cNvPr id="1277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425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714375</xdr:colOff>
      <xdr:row>260</xdr:row>
      <xdr:rowOff>714375</xdr:rowOff>
    </xdr:to>
    <xdr:pic>
      <xdr:nvPicPr>
        <xdr:cNvPr id="1278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496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714375</xdr:colOff>
      <xdr:row>261</xdr:row>
      <xdr:rowOff>714375</xdr:rowOff>
    </xdr:to>
    <xdr:pic>
      <xdr:nvPicPr>
        <xdr:cNvPr id="1279" name="Picture 86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568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714375</xdr:colOff>
      <xdr:row>262</xdr:row>
      <xdr:rowOff>714375</xdr:rowOff>
    </xdr:to>
    <xdr:pic>
      <xdr:nvPicPr>
        <xdr:cNvPr id="1280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639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714375</xdr:colOff>
      <xdr:row>263</xdr:row>
      <xdr:rowOff>714375</xdr:rowOff>
    </xdr:to>
    <xdr:pic>
      <xdr:nvPicPr>
        <xdr:cNvPr id="1281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710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714375</xdr:colOff>
      <xdr:row>264</xdr:row>
      <xdr:rowOff>714375</xdr:rowOff>
    </xdr:to>
    <xdr:pic>
      <xdr:nvPicPr>
        <xdr:cNvPr id="1282" name="Picture 87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782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714375</xdr:colOff>
      <xdr:row>265</xdr:row>
      <xdr:rowOff>714375</xdr:rowOff>
    </xdr:to>
    <xdr:pic>
      <xdr:nvPicPr>
        <xdr:cNvPr id="1283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853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714375</xdr:colOff>
      <xdr:row>266</xdr:row>
      <xdr:rowOff>714375</xdr:rowOff>
    </xdr:to>
    <xdr:pic>
      <xdr:nvPicPr>
        <xdr:cNvPr id="1284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8925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714375</xdr:colOff>
      <xdr:row>267</xdr:row>
      <xdr:rowOff>714375</xdr:rowOff>
    </xdr:to>
    <xdr:pic>
      <xdr:nvPicPr>
        <xdr:cNvPr id="1285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8996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714375</xdr:colOff>
      <xdr:row>268</xdr:row>
      <xdr:rowOff>714375</xdr:rowOff>
    </xdr:to>
    <xdr:pic>
      <xdr:nvPicPr>
        <xdr:cNvPr id="1286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19068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714375</xdr:colOff>
      <xdr:row>269</xdr:row>
      <xdr:rowOff>714375</xdr:rowOff>
    </xdr:to>
    <xdr:pic>
      <xdr:nvPicPr>
        <xdr:cNvPr id="1287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139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714375</xdr:colOff>
      <xdr:row>270</xdr:row>
      <xdr:rowOff>714375</xdr:rowOff>
    </xdr:to>
    <xdr:pic>
      <xdr:nvPicPr>
        <xdr:cNvPr id="1288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210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714375</xdr:colOff>
      <xdr:row>271</xdr:row>
      <xdr:rowOff>714375</xdr:rowOff>
    </xdr:to>
    <xdr:pic>
      <xdr:nvPicPr>
        <xdr:cNvPr id="1289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282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714375</xdr:colOff>
      <xdr:row>272</xdr:row>
      <xdr:rowOff>714375</xdr:rowOff>
    </xdr:to>
    <xdr:pic>
      <xdr:nvPicPr>
        <xdr:cNvPr id="1290" name="Picture 89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9353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714375</xdr:colOff>
      <xdr:row>273</xdr:row>
      <xdr:rowOff>714375</xdr:rowOff>
    </xdr:to>
    <xdr:pic>
      <xdr:nvPicPr>
        <xdr:cNvPr id="1291" name="Picture 89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425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714375</xdr:colOff>
      <xdr:row>274</xdr:row>
      <xdr:rowOff>714375</xdr:rowOff>
    </xdr:to>
    <xdr:pic>
      <xdr:nvPicPr>
        <xdr:cNvPr id="1292" name="Picture 89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496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714375</xdr:colOff>
      <xdr:row>275</xdr:row>
      <xdr:rowOff>714375</xdr:rowOff>
    </xdr:to>
    <xdr:pic>
      <xdr:nvPicPr>
        <xdr:cNvPr id="1293" name="Picture 89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568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714375</xdr:colOff>
      <xdr:row>276</xdr:row>
      <xdr:rowOff>714375</xdr:rowOff>
    </xdr:to>
    <xdr:pic>
      <xdr:nvPicPr>
        <xdr:cNvPr id="1294" name="Picture 89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639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714375</xdr:colOff>
      <xdr:row>277</xdr:row>
      <xdr:rowOff>714375</xdr:rowOff>
    </xdr:to>
    <xdr:pic>
      <xdr:nvPicPr>
        <xdr:cNvPr id="1295" name="Picture 89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9711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714375</xdr:colOff>
      <xdr:row>278</xdr:row>
      <xdr:rowOff>714375</xdr:rowOff>
    </xdr:to>
    <xdr:pic>
      <xdr:nvPicPr>
        <xdr:cNvPr id="1296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19782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714375</xdr:colOff>
      <xdr:row>279</xdr:row>
      <xdr:rowOff>714375</xdr:rowOff>
    </xdr:to>
    <xdr:pic>
      <xdr:nvPicPr>
        <xdr:cNvPr id="1297" name="Picture 90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853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714375</xdr:colOff>
      <xdr:row>280</xdr:row>
      <xdr:rowOff>714375</xdr:rowOff>
    </xdr:to>
    <xdr:pic>
      <xdr:nvPicPr>
        <xdr:cNvPr id="1298" name="Picture 90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925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714375</xdr:colOff>
      <xdr:row>281</xdr:row>
      <xdr:rowOff>714375</xdr:rowOff>
    </xdr:to>
    <xdr:pic>
      <xdr:nvPicPr>
        <xdr:cNvPr id="1299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19996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714375</xdr:colOff>
      <xdr:row>282</xdr:row>
      <xdr:rowOff>714375</xdr:rowOff>
    </xdr:to>
    <xdr:pic>
      <xdr:nvPicPr>
        <xdr:cNvPr id="1300" name="Picture 90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20068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714375</xdr:colOff>
      <xdr:row>283</xdr:row>
      <xdr:rowOff>714375</xdr:rowOff>
    </xdr:to>
    <xdr:pic>
      <xdr:nvPicPr>
        <xdr:cNvPr id="1301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139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714375</xdr:colOff>
      <xdr:row>284</xdr:row>
      <xdr:rowOff>714375</xdr:rowOff>
    </xdr:to>
    <xdr:pic>
      <xdr:nvPicPr>
        <xdr:cNvPr id="1302" name="Picture 90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211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714375</xdr:colOff>
      <xdr:row>285</xdr:row>
      <xdr:rowOff>714375</xdr:rowOff>
    </xdr:to>
    <xdr:pic>
      <xdr:nvPicPr>
        <xdr:cNvPr id="1303" name="Picture 90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282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714375</xdr:colOff>
      <xdr:row>286</xdr:row>
      <xdr:rowOff>714375</xdr:rowOff>
    </xdr:to>
    <xdr:pic>
      <xdr:nvPicPr>
        <xdr:cNvPr id="1304" name="Picture 90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353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714375</xdr:colOff>
      <xdr:row>287</xdr:row>
      <xdr:rowOff>714375</xdr:rowOff>
    </xdr:to>
    <xdr:pic>
      <xdr:nvPicPr>
        <xdr:cNvPr id="1305" name="Picture 90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425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714375</xdr:colOff>
      <xdr:row>288</xdr:row>
      <xdr:rowOff>714375</xdr:rowOff>
    </xdr:to>
    <xdr:pic>
      <xdr:nvPicPr>
        <xdr:cNvPr id="1306" name="Picture 9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496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714375</xdr:colOff>
      <xdr:row>289</xdr:row>
      <xdr:rowOff>714375</xdr:rowOff>
    </xdr:to>
    <xdr:pic>
      <xdr:nvPicPr>
        <xdr:cNvPr id="1307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568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714375</xdr:colOff>
      <xdr:row>290</xdr:row>
      <xdr:rowOff>714375</xdr:rowOff>
    </xdr:to>
    <xdr:pic>
      <xdr:nvPicPr>
        <xdr:cNvPr id="1308" name="Picture 91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639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714375</xdr:colOff>
      <xdr:row>291</xdr:row>
      <xdr:rowOff>714375</xdr:rowOff>
    </xdr:to>
    <xdr:pic>
      <xdr:nvPicPr>
        <xdr:cNvPr id="1309" name="Picture 91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711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714375</xdr:colOff>
      <xdr:row>292</xdr:row>
      <xdr:rowOff>714375</xdr:rowOff>
    </xdr:to>
    <xdr:pic>
      <xdr:nvPicPr>
        <xdr:cNvPr id="1310" name="Picture 91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782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714375</xdr:colOff>
      <xdr:row>293</xdr:row>
      <xdr:rowOff>714375</xdr:rowOff>
    </xdr:to>
    <xdr:pic>
      <xdr:nvPicPr>
        <xdr:cNvPr id="1311" name="Picture 91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854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714375</xdr:colOff>
      <xdr:row>294</xdr:row>
      <xdr:rowOff>714375</xdr:rowOff>
    </xdr:to>
    <xdr:pic>
      <xdr:nvPicPr>
        <xdr:cNvPr id="1312" name="Picture 9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925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714375</xdr:colOff>
      <xdr:row>295</xdr:row>
      <xdr:rowOff>714375</xdr:rowOff>
    </xdr:to>
    <xdr:pic>
      <xdr:nvPicPr>
        <xdr:cNvPr id="1313" name="Picture 91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0996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714375</xdr:colOff>
      <xdr:row>296</xdr:row>
      <xdr:rowOff>714375</xdr:rowOff>
    </xdr:to>
    <xdr:pic>
      <xdr:nvPicPr>
        <xdr:cNvPr id="1314" name="Picture 9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068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714375</xdr:colOff>
      <xdr:row>297</xdr:row>
      <xdr:rowOff>714375</xdr:rowOff>
    </xdr:to>
    <xdr:pic>
      <xdr:nvPicPr>
        <xdr:cNvPr id="1315" name="Picture 91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139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714375</xdr:colOff>
      <xdr:row>298</xdr:row>
      <xdr:rowOff>714375</xdr:rowOff>
    </xdr:to>
    <xdr:pic>
      <xdr:nvPicPr>
        <xdr:cNvPr id="1316" name="Picture 92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211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714375</xdr:colOff>
      <xdr:row>299</xdr:row>
      <xdr:rowOff>714375</xdr:rowOff>
    </xdr:to>
    <xdr:pic>
      <xdr:nvPicPr>
        <xdr:cNvPr id="1317" name="Picture 9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282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714375</xdr:colOff>
      <xdr:row>300</xdr:row>
      <xdr:rowOff>714375</xdr:rowOff>
    </xdr:to>
    <xdr:pic>
      <xdr:nvPicPr>
        <xdr:cNvPr id="1318" name="Picture 92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354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714375</xdr:colOff>
      <xdr:row>301</xdr:row>
      <xdr:rowOff>714375</xdr:rowOff>
    </xdr:to>
    <xdr:pic>
      <xdr:nvPicPr>
        <xdr:cNvPr id="1319" name="Picture 9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425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714375</xdr:colOff>
      <xdr:row>302</xdr:row>
      <xdr:rowOff>714375</xdr:rowOff>
    </xdr:to>
    <xdr:pic>
      <xdr:nvPicPr>
        <xdr:cNvPr id="1320" name="Picture 925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1496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714375</xdr:colOff>
      <xdr:row>303</xdr:row>
      <xdr:rowOff>714375</xdr:rowOff>
    </xdr:to>
    <xdr:pic>
      <xdr:nvPicPr>
        <xdr:cNvPr id="1321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568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714375</xdr:colOff>
      <xdr:row>304</xdr:row>
      <xdr:rowOff>714375</xdr:rowOff>
    </xdr:to>
    <xdr:pic>
      <xdr:nvPicPr>
        <xdr:cNvPr id="1322" name="Picture 92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639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714375</xdr:colOff>
      <xdr:row>305</xdr:row>
      <xdr:rowOff>714375</xdr:rowOff>
    </xdr:to>
    <xdr:pic>
      <xdr:nvPicPr>
        <xdr:cNvPr id="1323" name="Picture 92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711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714375</xdr:colOff>
      <xdr:row>306</xdr:row>
      <xdr:rowOff>714375</xdr:rowOff>
    </xdr:to>
    <xdr:pic>
      <xdr:nvPicPr>
        <xdr:cNvPr id="1324" name="Picture 92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782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714375</xdr:colOff>
      <xdr:row>307</xdr:row>
      <xdr:rowOff>714375</xdr:rowOff>
    </xdr:to>
    <xdr:pic>
      <xdr:nvPicPr>
        <xdr:cNvPr id="1325" name="Picture 93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854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714375</xdr:colOff>
      <xdr:row>308</xdr:row>
      <xdr:rowOff>714375</xdr:rowOff>
    </xdr:to>
    <xdr:pic>
      <xdr:nvPicPr>
        <xdr:cNvPr id="1326" name="Picture 93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925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714375</xdr:colOff>
      <xdr:row>309</xdr:row>
      <xdr:rowOff>714375</xdr:rowOff>
    </xdr:to>
    <xdr:pic>
      <xdr:nvPicPr>
        <xdr:cNvPr id="1327" name="Picture 93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1997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714375</xdr:colOff>
      <xdr:row>310</xdr:row>
      <xdr:rowOff>714375</xdr:rowOff>
    </xdr:to>
    <xdr:pic>
      <xdr:nvPicPr>
        <xdr:cNvPr id="1328" name="Picture 9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068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714375</xdr:colOff>
      <xdr:row>311</xdr:row>
      <xdr:rowOff>714375</xdr:rowOff>
    </xdr:to>
    <xdr:pic>
      <xdr:nvPicPr>
        <xdr:cNvPr id="1329" name="Picture 93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139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714375</xdr:colOff>
      <xdr:row>312</xdr:row>
      <xdr:rowOff>714375</xdr:rowOff>
    </xdr:to>
    <xdr:pic>
      <xdr:nvPicPr>
        <xdr:cNvPr id="1330" name="Picture 93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211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714375</xdr:colOff>
      <xdr:row>313</xdr:row>
      <xdr:rowOff>714375</xdr:rowOff>
    </xdr:to>
    <xdr:pic>
      <xdr:nvPicPr>
        <xdr:cNvPr id="1331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2282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714375</xdr:colOff>
      <xdr:row>314</xdr:row>
      <xdr:rowOff>714375</xdr:rowOff>
    </xdr:to>
    <xdr:pic>
      <xdr:nvPicPr>
        <xdr:cNvPr id="1332" name="Picture 93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354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714375</xdr:colOff>
      <xdr:row>315</xdr:row>
      <xdr:rowOff>714375</xdr:rowOff>
    </xdr:to>
    <xdr:pic>
      <xdr:nvPicPr>
        <xdr:cNvPr id="1333" name="Picture 9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425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714375</xdr:colOff>
      <xdr:row>316</xdr:row>
      <xdr:rowOff>714375</xdr:rowOff>
    </xdr:to>
    <xdr:pic>
      <xdr:nvPicPr>
        <xdr:cNvPr id="1334" name="Picture 93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497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714375</xdr:colOff>
      <xdr:row>317</xdr:row>
      <xdr:rowOff>714375</xdr:rowOff>
    </xdr:to>
    <xdr:pic>
      <xdr:nvPicPr>
        <xdr:cNvPr id="1335" name="Picture 94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568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714375</xdr:colOff>
      <xdr:row>318</xdr:row>
      <xdr:rowOff>714375</xdr:rowOff>
    </xdr:to>
    <xdr:pic>
      <xdr:nvPicPr>
        <xdr:cNvPr id="1336" name="Picture 94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639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714375</xdr:colOff>
      <xdr:row>319</xdr:row>
      <xdr:rowOff>714375</xdr:rowOff>
    </xdr:to>
    <xdr:pic>
      <xdr:nvPicPr>
        <xdr:cNvPr id="1337" name="Picture 94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711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714375</xdr:colOff>
      <xdr:row>320</xdr:row>
      <xdr:rowOff>714375</xdr:rowOff>
    </xdr:to>
    <xdr:pic>
      <xdr:nvPicPr>
        <xdr:cNvPr id="1338" name="Picture 94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782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714375</xdr:colOff>
      <xdr:row>321</xdr:row>
      <xdr:rowOff>714375</xdr:rowOff>
    </xdr:to>
    <xdr:pic>
      <xdr:nvPicPr>
        <xdr:cNvPr id="1339" name="Picture 94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854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952500</xdr:colOff>
      <xdr:row>322</xdr:row>
      <xdr:rowOff>714375</xdr:rowOff>
    </xdr:to>
    <xdr:pic>
      <xdr:nvPicPr>
        <xdr:cNvPr id="1340" name="Picture 98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925722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714375</xdr:colOff>
      <xdr:row>323</xdr:row>
      <xdr:rowOff>714375</xdr:rowOff>
    </xdr:to>
    <xdr:pic>
      <xdr:nvPicPr>
        <xdr:cNvPr id="1341" name="Picture 99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2997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714375</xdr:colOff>
      <xdr:row>324</xdr:row>
      <xdr:rowOff>714375</xdr:rowOff>
    </xdr:to>
    <xdr:pic>
      <xdr:nvPicPr>
        <xdr:cNvPr id="1342" name="Picture 99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068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714375</xdr:colOff>
      <xdr:row>325</xdr:row>
      <xdr:rowOff>714375</xdr:rowOff>
    </xdr:to>
    <xdr:pic>
      <xdr:nvPicPr>
        <xdr:cNvPr id="1343" name="Picture 99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140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714375</xdr:colOff>
      <xdr:row>326</xdr:row>
      <xdr:rowOff>714375</xdr:rowOff>
    </xdr:to>
    <xdr:pic>
      <xdr:nvPicPr>
        <xdr:cNvPr id="1344" name="Picture 99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211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714375</xdr:colOff>
      <xdr:row>327</xdr:row>
      <xdr:rowOff>714375</xdr:rowOff>
    </xdr:to>
    <xdr:pic>
      <xdr:nvPicPr>
        <xdr:cNvPr id="1345" name="Picture 99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282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952500</xdr:colOff>
      <xdr:row>328</xdr:row>
      <xdr:rowOff>714375</xdr:rowOff>
    </xdr:to>
    <xdr:pic>
      <xdr:nvPicPr>
        <xdr:cNvPr id="1346" name="Picture 99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3543475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714375</xdr:colOff>
      <xdr:row>329</xdr:row>
      <xdr:rowOff>714375</xdr:rowOff>
    </xdr:to>
    <xdr:pic>
      <xdr:nvPicPr>
        <xdr:cNvPr id="1347" name="Picture 99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425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714375</xdr:colOff>
      <xdr:row>330</xdr:row>
      <xdr:rowOff>714375</xdr:rowOff>
    </xdr:to>
    <xdr:pic>
      <xdr:nvPicPr>
        <xdr:cNvPr id="1348" name="Picture 99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497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714375</xdr:colOff>
      <xdr:row>331</xdr:row>
      <xdr:rowOff>714375</xdr:rowOff>
    </xdr:to>
    <xdr:pic>
      <xdr:nvPicPr>
        <xdr:cNvPr id="1349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568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714375</xdr:colOff>
      <xdr:row>332</xdr:row>
      <xdr:rowOff>714375</xdr:rowOff>
    </xdr:to>
    <xdr:pic>
      <xdr:nvPicPr>
        <xdr:cNvPr id="1350" name="Picture 99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640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714375</xdr:colOff>
      <xdr:row>333</xdr:row>
      <xdr:rowOff>714375</xdr:rowOff>
    </xdr:to>
    <xdr:pic>
      <xdr:nvPicPr>
        <xdr:cNvPr id="1351" name="Picture 100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711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714375</xdr:colOff>
      <xdr:row>334</xdr:row>
      <xdr:rowOff>714375</xdr:rowOff>
    </xdr:to>
    <xdr:pic>
      <xdr:nvPicPr>
        <xdr:cNvPr id="1352" name="Picture 100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782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952500</xdr:colOff>
      <xdr:row>335</xdr:row>
      <xdr:rowOff>714375</xdr:rowOff>
    </xdr:to>
    <xdr:pic>
      <xdr:nvPicPr>
        <xdr:cNvPr id="1353" name="Picture 100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8544100"/>
          <a:ext cx="942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714375</xdr:colOff>
      <xdr:row>336</xdr:row>
      <xdr:rowOff>714375</xdr:rowOff>
    </xdr:to>
    <xdr:pic>
      <xdr:nvPicPr>
        <xdr:cNvPr id="1354" name="Picture 100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925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714375</xdr:colOff>
      <xdr:row>337</xdr:row>
      <xdr:rowOff>714375</xdr:rowOff>
    </xdr:to>
    <xdr:pic>
      <xdr:nvPicPr>
        <xdr:cNvPr id="1355" name="Picture 10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3997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714375</xdr:colOff>
      <xdr:row>338</xdr:row>
      <xdr:rowOff>714375</xdr:rowOff>
    </xdr:to>
    <xdr:pic>
      <xdr:nvPicPr>
        <xdr:cNvPr id="1356" name="Picture 100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068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714375</xdr:colOff>
      <xdr:row>339</xdr:row>
      <xdr:rowOff>714375</xdr:rowOff>
    </xdr:to>
    <xdr:pic>
      <xdr:nvPicPr>
        <xdr:cNvPr id="1357" name="Picture 100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140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714375</xdr:colOff>
      <xdr:row>340</xdr:row>
      <xdr:rowOff>714375</xdr:rowOff>
    </xdr:to>
    <xdr:pic>
      <xdr:nvPicPr>
        <xdr:cNvPr id="1358" name="Picture 100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211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714375</xdr:colOff>
      <xdr:row>341</xdr:row>
      <xdr:rowOff>714375</xdr:rowOff>
    </xdr:to>
    <xdr:pic>
      <xdr:nvPicPr>
        <xdr:cNvPr id="1359" name="Picture 100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283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714375</xdr:colOff>
      <xdr:row>342</xdr:row>
      <xdr:rowOff>714375</xdr:rowOff>
    </xdr:to>
    <xdr:pic>
      <xdr:nvPicPr>
        <xdr:cNvPr id="1360" name="Picture 10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354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714375</xdr:colOff>
      <xdr:row>343</xdr:row>
      <xdr:rowOff>714375</xdr:rowOff>
    </xdr:to>
    <xdr:pic>
      <xdr:nvPicPr>
        <xdr:cNvPr id="1361" name="Picture 10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425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714375</xdr:colOff>
      <xdr:row>344</xdr:row>
      <xdr:rowOff>714375</xdr:rowOff>
    </xdr:to>
    <xdr:pic>
      <xdr:nvPicPr>
        <xdr:cNvPr id="1362" name="Picture 101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497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714375</xdr:colOff>
      <xdr:row>345</xdr:row>
      <xdr:rowOff>714375</xdr:rowOff>
    </xdr:to>
    <xdr:pic>
      <xdr:nvPicPr>
        <xdr:cNvPr id="1363" name="Picture 101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568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714375</xdr:colOff>
      <xdr:row>346</xdr:row>
      <xdr:rowOff>714375</xdr:rowOff>
    </xdr:to>
    <xdr:pic>
      <xdr:nvPicPr>
        <xdr:cNvPr id="1364" name="Picture 101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640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714375</xdr:colOff>
      <xdr:row>347</xdr:row>
      <xdr:rowOff>714375</xdr:rowOff>
    </xdr:to>
    <xdr:pic>
      <xdr:nvPicPr>
        <xdr:cNvPr id="1365" name="Picture 101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711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714375</xdr:colOff>
      <xdr:row>348</xdr:row>
      <xdr:rowOff>714375</xdr:rowOff>
    </xdr:to>
    <xdr:pic>
      <xdr:nvPicPr>
        <xdr:cNvPr id="1366" name="Picture 101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4783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714375</xdr:colOff>
      <xdr:row>349</xdr:row>
      <xdr:rowOff>714375</xdr:rowOff>
    </xdr:to>
    <xdr:pic>
      <xdr:nvPicPr>
        <xdr:cNvPr id="1367" name="Picture 10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854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714375</xdr:colOff>
      <xdr:row>350</xdr:row>
      <xdr:rowOff>714375</xdr:rowOff>
    </xdr:to>
    <xdr:pic>
      <xdr:nvPicPr>
        <xdr:cNvPr id="1368" name="Picture 101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925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714375</xdr:colOff>
      <xdr:row>351</xdr:row>
      <xdr:rowOff>714375</xdr:rowOff>
    </xdr:to>
    <xdr:pic>
      <xdr:nvPicPr>
        <xdr:cNvPr id="1369" name="Picture 10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4997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714375</xdr:colOff>
      <xdr:row>352</xdr:row>
      <xdr:rowOff>714375</xdr:rowOff>
    </xdr:to>
    <xdr:pic>
      <xdr:nvPicPr>
        <xdr:cNvPr id="1370" name="Picture 101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068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714375</xdr:colOff>
      <xdr:row>353</xdr:row>
      <xdr:rowOff>714375</xdr:rowOff>
    </xdr:to>
    <xdr:pic>
      <xdr:nvPicPr>
        <xdr:cNvPr id="1371" name="Picture 102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140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714375</xdr:colOff>
      <xdr:row>354</xdr:row>
      <xdr:rowOff>714375</xdr:rowOff>
    </xdr:to>
    <xdr:pic>
      <xdr:nvPicPr>
        <xdr:cNvPr id="1372" name="Picture 10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211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714375</xdr:colOff>
      <xdr:row>355</xdr:row>
      <xdr:rowOff>714375</xdr:rowOff>
    </xdr:to>
    <xdr:pic>
      <xdr:nvPicPr>
        <xdr:cNvPr id="1373" name="Picture 102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283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714375</xdr:colOff>
      <xdr:row>356</xdr:row>
      <xdr:rowOff>714375</xdr:rowOff>
    </xdr:to>
    <xdr:pic>
      <xdr:nvPicPr>
        <xdr:cNvPr id="1374" name="Picture 102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354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714375</xdr:colOff>
      <xdr:row>357</xdr:row>
      <xdr:rowOff>714375</xdr:rowOff>
    </xdr:to>
    <xdr:pic>
      <xdr:nvPicPr>
        <xdr:cNvPr id="1375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426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714375</xdr:colOff>
      <xdr:row>358</xdr:row>
      <xdr:rowOff>714375</xdr:rowOff>
    </xdr:to>
    <xdr:pic>
      <xdr:nvPicPr>
        <xdr:cNvPr id="1376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497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714375</xdr:colOff>
      <xdr:row>359</xdr:row>
      <xdr:rowOff>714375</xdr:rowOff>
    </xdr:to>
    <xdr:pic>
      <xdr:nvPicPr>
        <xdr:cNvPr id="1377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568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714375</xdr:colOff>
      <xdr:row>360</xdr:row>
      <xdr:rowOff>714375</xdr:rowOff>
    </xdr:to>
    <xdr:pic>
      <xdr:nvPicPr>
        <xdr:cNvPr id="1378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640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714375</xdr:colOff>
      <xdr:row>361</xdr:row>
      <xdr:rowOff>714375</xdr:rowOff>
    </xdr:to>
    <xdr:pic>
      <xdr:nvPicPr>
        <xdr:cNvPr id="1379" name="Picture 102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5711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714375</xdr:colOff>
      <xdr:row>362</xdr:row>
      <xdr:rowOff>714375</xdr:rowOff>
    </xdr:to>
    <xdr:pic>
      <xdr:nvPicPr>
        <xdr:cNvPr id="1380" name="Picture 102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783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714375</xdr:colOff>
      <xdr:row>363</xdr:row>
      <xdr:rowOff>714375</xdr:rowOff>
    </xdr:to>
    <xdr:pic>
      <xdr:nvPicPr>
        <xdr:cNvPr id="1381" name="Picture 103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854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714375</xdr:colOff>
      <xdr:row>364</xdr:row>
      <xdr:rowOff>714375</xdr:rowOff>
    </xdr:to>
    <xdr:pic>
      <xdr:nvPicPr>
        <xdr:cNvPr id="1382" name="Picture 103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926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714375</xdr:colOff>
      <xdr:row>365</xdr:row>
      <xdr:rowOff>714375</xdr:rowOff>
    </xdr:to>
    <xdr:pic>
      <xdr:nvPicPr>
        <xdr:cNvPr id="1383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5997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714375</xdr:colOff>
      <xdr:row>366</xdr:row>
      <xdr:rowOff>714375</xdr:rowOff>
    </xdr:to>
    <xdr:pic>
      <xdr:nvPicPr>
        <xdr:cNvPr id="1384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068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714375</xdr:colOff>
      <xdr:row>367</xdr:row>
      <xdr:rowOff>714375</xdr:rowOff>
    </xdr:to>
    <xdr:pic>
      <xdr:nvPicPr>
        <xdr:cNvPr id="1385" name="Picture 103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140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714375</xdr:colOff>
      <xdr:row>368</xdr:row>
      <xdr:rowOff>714375</xdr:rowOff>
    </xdr:to>
    <xdr:pic>
      <xdr:nvPicPr>
        <xdr:cNvPr id="1386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6211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714375</xdr:colOff>
      <xdr:row>369</xdr:row>
      <xdr:rowOff>714375</xdr:rowOff>
    </xdr:to>
    <xdr:pic>
      <xdr:nvPicPr>
        <xdr:cNvPr id="1387" name="Picture 103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283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714375</xdr:colOff>
      <xdr:row>370</xdr:row>
      <xdr:rowOff>714375</xdr:rowOff>
    </xdr:to>
    <xdr:pic>
      <xdr:nvPicPr>
        <xdr:cNvPr id="1388" name="Picture 1037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6354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714375</xdr:colOff>
      <xdr:row>371</xdr:row>
      <xdr:rowOff>714375</xdr:rowOff>
    </xdr:to>
    <xdr:pic>
      <xdr:nvPicPr>
        <xdr:cNvPr id="1389" name="Picture 103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426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714375</xdr:colOff>
      <xdr:row>372</xdr:row>
      <xdr:rowOff>714375</xdr:rowOff>
    </xdr:to>
    <xdr:pic>
      <xdr:nvPicPr>
        <xdr:cNvPr id="1390" name="Picture 103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497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714375</xdr:colOff>
      <xdr:row>373</xdr:row>
      <xdr:rowOff>714375</xdr:rowOff>
    </xdr:to>
    <xdr:pic>
      <xdr:nvPicPr>
        <xdr:cNvPr id="1391" name="Picture 104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569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714375</xdr:colOff>
      <xdr:row>374</xdr:row>
      <xdr:rowOff>714375</xdr:rowOff>
    </xdr:to>
    <xdr:pic>
      <xdr:nvPicPr>
        <xdr:cNvPr id="1392" name="Picture 104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640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714375</xdr:colOff>
      <xdr:row>375</xdr:row>
      <xdr:rowOff>714375</xdr:rowOff>
    </xdr:to>
    <xdr:pic>
      <xdr:nvPicPr>
        <xdr:cNvPr id="1393" name="Picture 104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711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714375</xdr:colOff>
      <xdr:row>376</xdr:row>
      <xdr:rowOff>714375</xdr:rowOff>
    </xdr:to>
    <xdr:pic>
      <xdr:nvPicPr>
        <xdr:cNvPr id="1394" name="Picture 104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783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714375</xdr:colOff>
      <xdr:row>377</xdr:row>
      <xdr:rowOff>714375</xdr:rowOff>
    </xdr:to>
    <xdr:pic>
      <xdr:nvPicPr>
        <xdr:cNvPr id="1395" name="Picture 104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854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714375</xdr:colOff>
      <xdr:row>378</xdr:row>
      <xdr:rowOff>714375</xdr:rowOff>
    </xdr:to>
    <xdr:pic>
      <xdr:nvPicPr>
        <xdr:cNvPr id="1396" name="Picture 104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926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714375</xdr:colOff>
      <xdr:row>379</xdr:row>
      <xdr:rowOff>714375</xdr:rowOff>
    </xdr:to>
    <xdr:pic>
      <xdr:nvPicPr>
        <xdr:cNvPr id="1397" name="Picture 104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6997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714375</xdr:colOff>
      <xdr:row>380</xdr:row>
      <xdr:rowOff>714375</xdr:rowOff>
    </xdr:to>
    <xdr:pic>
      <xdr:nvPicPr>
        <xdr:cNvPr id="1398" name="Picture 104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069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714375</xdr:colOff>
      <xdr:row>381</xdr:row>
      <xdr:rowOff>714375</xdr:rowOff>
    </xdr:to>
    <xdr:pic>
      <xdr:nvPicPr>
        <xdr:cNvPr id="1399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140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714375</xdr:colOff>
      <xdr:row>382</xdr:row>
      <xdr:rowOff>714375</xdr:rowOff>
    </xdr:to>
    <xdr:pic>
      <xdr:nvPicPr>
        <xdr:cNvPr id="1400" name="Picture 1049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7211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714375</xdr:colOff>
      <xdr:row>383</xdr:row>
      <xdr:rowOff>714375</xdr:rowOff>
    </xdr:to>
    <xdr:pic>
      <xdr:nvPicPr>
        <xdr:cNvPr id="1401" name="Picture 105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283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714375</xdr:colOff>
      <xdr:row>384</xdr:row>
      <xdr:rowOff>714375</xdr:rowOff>
    </xdr:to>
    <xdr:pic>
      <xdr:nvPicPr>
        <xdr:cNvPr id="1402" name="Picture 105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354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714375</xdr:colOff>
      <xdr:row>385</xdr:row>
      <xdr:rowOff>714375</xdr:rowOff>
    </xdr:to>
    <xdr:pic>
      <xdr:nvPicPr>
        <xdr:cNvPr id="1403" name="Picture 105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426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714375</xdr:colOff>
      <xdr:row>386</xdr:row>
      <xdr:rowOff>714375</xdr:rowOff>
    </xdr:to>
    <xdr:pic>
      <xdr:nvPicPr>
        <xdr:cNvPr id="1404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497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714375</xdr:colOff>
      <xdr:row>387</xdr:row>
      <xdr:rowOff>714375</xdr:rowOff>
    </xdr:to>
    <xdr:pic>
      <xdr:nvPicPr>
        <xdr:cNvPr id="1405" name="Picture 105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569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714375</xdr:colOff>
      <xdr:row>388</xdr:row>
      <xdr:rowOff>714375</xdr:rowOff>
    </xdr:to>
    <xdr:pic>
      <xdr:nvPicPr>
        <xdr:cNvPr id="1406" name="Picture 105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640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714375</xdr:colOff>
      <xdr:row>389</xdr:row>
      <xdr:rowOff>714375</xdr:rowOff>
    </xdr:to>
    <xdr:pic>
      <xdr:nvPicPr>
        <xdr:cNvPr id="1407" name="Picture 105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712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714375</xdr:colOff>
      <xdr:row>390</xdr:row>
      <xdr:rowOff>714375</xdr:rowOff>
    </xdr:to>
    <xdr:pic>
      <xdr:nvPicPr>
        <xdr:cNvPr id="1408" name="Picture 105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783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714375</xdr:colOff>
      <xdr:row>391</xdr:row>
      <xdr:rowOff>714375</xdr:rowOff>
    </xdr:to>
    <xdr:pic>
      <xdr:nvPicPr>
        <xdr:cNvPr id="1409" name="Picture 105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854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714375</xdr:colOff>
      <xdr:row>392</xdr:row>
      <xdr:rowOff>714375</xdr:rowOff>
    </xdr:to>
    <xdr:pic>
      <xdr:nvPicPr>
        <xdr:cNvPr id="1410" name="Picture 105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926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714375</xdr:colOff>
      <xdr:row>393</xdr:row>
      <xdr:rowOff>714375</xdr:rowOff>
    </xdr:to>
    <xdr:pic>
      <xdr:nvPicPr>
        <xdr:cNvPr id="1411" name="Picture 106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7997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714375</xdr:colOff>
      <xdr:row>394</xdr:row>
      <xdr:rowOff>714375</xdr:rowOff>
    </xdr:to>
    <xdr:pic>
      <xdr:nvPicPr>
        <xdr:cNvPr id="1412" name="Picture 106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069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714375</xdr:colOff>
      <xdr:row>395</xdr:row>
      <xdr:rowOff>714375</xdr:rowOff>
    </xdr:to>
    <xdr:pic>
      <xdr:nvPicPr>
        <xdr:cNvPr id="1413" name="Picture 106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140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714375</xdr:colOff>
      <xdr:row>396</xdr:row>
      <xdr:rowOff>714375</xdr:rowOff>
    </xdr:to>
    <xdr:pic>
      <xdr:nvPicPr>
        <xdr:cNvPr id="1414" name="Picture 106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212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714375</xdr:colOff>
      <xdr:row>397</xdr:row>
      <xdr:rowOff>714375</xdr:rowOff>
    </xdr:to>
    <xdr:pic>
      <xdr:nvPicPr>
        <xdr:cNvPr id="1415" name="Picture 106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283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714375</xdr:colOff>
      <xdr:row>398</xdr:row>
      <xdr:rowOff>714375</xdr:rowOff>
    </xdr:to>
    <xdr:pic>
      <xdr:nvPicPr>
        <xdr:cNvPr id="1416" name="Picture 106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354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714375</xdr:colOff>
      <xdr:row>399</xdr:row>
      <xdr:rowOff>714375</xdr:rowOff>
    </xdr:to>
    <xdr:pic>
      <xdr:nvPicPr>
        <xdr:cNvPr id="1417" name="Picture 106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426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714375</xdr:colOff>
      <xdr:row>400</xdr:row>
      <xdr:rowOff>714375</xdr:rowOff>
    </xdr:to>
    <xdr:pic>
      <xdr:nvPicPr>
        <xdr:cNvPr id="1418" name="Picture 106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497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714375</xdr:colOff>
      <xdr:row>401</xdr:row>
      <xdr:rowOff>714375</xdr:rowOff>
    </xdr:to>
    <xdr:pic>
      <xdr:nvPicPr>
        <xdr:cNvPr id="1419" name="Picture 106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28569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714375</xdr:colOff>
      <xdr:row>402</xdr:row>
      <xdr:rowOff>714375</xdr:rowOff>
    </xdr:to>
    <xdr:pic>
      <xdr:nvPicPr>
        <xdr:cNvPr id="1420" name="Picture 106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640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714375</xdr:colOff>
      <xdr:row>403</xdr:row>
      <xdr:rowOff>714375</xdr:rowOff>
    </xdr:to>
    <xdr:pic>
      <xdr:nvPicPr>
        <xdr:cNvPr id="1421" name="Picture 107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712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714375</xdr:colOff>
      <xdr:row>404</xdr:row>
      <xdr:rowOff>714375</xdr:rowOff>
    </xdr:to>
    <xdr:pic>
      <xdr:nvPicPr>
        <xdr:cNvPr id="1422" name="Picture 107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783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714375</xdr:colOff>
      <xdr:row>405</xdr:row>
      <xdr:rowOff>714375</xdr:rowOff>
    </xdr:to>
    <xdr:pic>
      <xdr:nvPicPr>
        <xdr:cNvPr id="1423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8855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714375</xdr:colOff>
      <xdr:row>406</xdr:row>
      <xdr:rowOff>714375</xdr:rowOff>
    </xdr:to>
    <xdr:pic>
      <xdr:nvPicPr>
        <xdr:cNvPr id="1424" name="Picture 107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926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714375</xdr:colOff>
      <xdr:row>407</xdr:row>
      <xdr:rowOff>714375</xdr:rowOff>
    </xdr:to>
    <xdr:pic>
      <xdr:nvPicPr>
        <xdr:cNvPr id="1425" name="Picture 107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8997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714375</xdr:colOff>
      <xdr:row>408</xdr:row>
      <xdr:rowOff>714375</xdr:rowOff>
    </xdr:to>
    <xdr:pic>
      <xdr:nvPicPr>
        <xdr:cNvPr id="1426" name="Picture 107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069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714375</xdr:colOff>
      <xdr:row>409</xdr:row>
      <xdr:rowOff>714375</xdr:rowOff>
    </xdr:to>
    <xdr:pic>
      <xdr:nvPicPr>
        <xdr:cNvPr id="1427" name="Picture 107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1407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714375</xdr:colOff>
      <xdr:row>410</xdr:row>
      <xdr:rowOff>714375</xdr:rowOff>
    </xdr:to>
    <xdr:pic>
      <xdr:nvPicPr>
        <xdr:cNvPr id="1428" name="Picture 107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2122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714375</xdr:colOff>
      <xdr:row>411</xdr:row>
      <xdr:rowOff>714375</xdr:rowOff>
    </xdr:to>
    <xdr:pic>
      <xdr:nvPicPr>
        <xdr:cNvPr id="142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2836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714375</xdr:colOff>
      <xdr:row>412</xdr:row>
      <xdr:rowOff>714375</xdr:rowOff>
    </xdr:to>
    <xdr:pic>
      <xdr:nvPicPr>
        <xdr:cNvPr id="1430" name="Picture 107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3550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714375</xdr:colOff>
      <xdr:row>413</xdr:row>
      <xdr:rowOff>714375</xdr:rowOff>
    </xdr:to>
    <xdr:pic>
      <xdr:nvPicPr>
        <xdr:cNvPr id="1431" name="Picture 108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4265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714375</xdr:colOff>
      <xdr:row>414</xdr:row>
      <xdr:rowOff>714375</xdr:rowOff>
    </xdr:to>
    <xdr:pic>
      <xdr:nvPicPr>
        <xdr:cNvPr id="1432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4979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714375</xdr:colOff>
      <xdr:row>415</xdr:row>
      <xdr:rowOff>714375</xdr:rowOff>
    </xdr:to>
    <xdr:pic>
      <xdr:nvPicPr>
        <xdr:cNvPr id="1433" name="Picture 108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5694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714375</xdr:colOff>
      <xdr:row>416</xdr:row>
      <xdr:rowOff>714375</xdr:rowOff>
    </xdr:to>
    <xdr:pic>
      <xdr:nvPicPr>
        <xdr:cNvPr id="1434" name="Picture 1117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296408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714375</xdr:colOff>
      <xdr:row>417</xdr:row>
      <xdr:rowOff>714375</xdr:rowOff>
    </xdr:to>
    <xdr:pic>
      <xdr:nvPicPr>
        <xdr:cNvPr id="1435" name="Picture 111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71228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714375</xdr:colOff>
      <xdr:row>418</xdr:row>
      <xdr:rowOff>714375</xdr:rowOff>
    </xdr:to>
    <xdr:pic>
      <xdr:nvPicPr>
        <xdr:cNvPr id="1436" name="Picture 111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78372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714375</xdr:colOff>
      <xdr:row>419</xdr:row>
      <xdr:rowOff>714375</xdr:rowOff>
    </xdr:to>
    <xdr:pic>
      <xdr:nvPicPr>
        <xdr:cNvPr id="1437" name="Picture 112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85516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714375</xdr:colOff>
      <xdr:row>420</xdr:row>
      <xdr:rowOff>714375</xdr:rowOff>
    </xdr:to>
    <xdr:pic>
      <xdr:nvPicPr>
        <xdr:cNvPr id="1438" name="Picture 11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92659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714375</xdr:colOff>
      <xdr:row>421</xdr:row>
      <xdr:rowOff>714375</xdr:rowOff>
    </xdr:to>
    <xdr:pic>
      <xdr:nvPicPr>
        <xdr:cNvPr id="1439" name="Picture 112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29998035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714375</xdr:colOff>
      <xdr:row>422</xdr:row>
      <xdr:rowOff>714375</xdr:rowOff>
    </xdr:to>
    <xdr:pic>
      <xdr:nvPicPr>
        <xdr:cNvPr id="1440" name="Picture 112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0069472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714375</xdr:colOff>
      <xdr:row>423</xdr:row>
      <xdr:rowOff>714375</xdr:rowOff>
    </xdr:to>
    <xdr:pic>
      <xdr:nvPicPr>
        <xdr:cNvPr id="1441" name="Picture 112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01409100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714375</xdr:colOff>
      <xdr:row>424</xdr:row>
      <xdr:rowOff>714375</xdr:rowOff>
    </xdr:to>
    <xdr:pic>
      <xdr:nvPicPr>
        <xdr:cNvPr id="1442" name="Picture 112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302123475"/>
          <a:ext cx="7048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ufgsql03/ReportServer?%2FSharedReports%2FExtendedStockListBlocked&amp;par_Company=850&amp;par_Warehouse=WW&amp;par_Item=THEQ%20RUN%20CTR%20W%209826%20AUBG-SND%2036&amp;rs%3AParameterLanguage=" TargetMode="External"/><Relationship Id="rId299" Type="http://schemas.openxmlformats.org/officeDocument/2006/relationships/hyperlink" Target="http://ufgsql03/ReportServer?%2FSharedReports%2FExtendedStockListBlocked&amp;par_Company=850&amp;par_Warehouse=WW&amp;par_Item=LASH%20NYL%20M%200200%20LGRY%2046&amp;rs%3AParameterLanguage=" TargetMode="External"/><Relationship Id="rId21" Type="http://schemas.openxmlformats.org/officeDocument/2006/relationships/hyperlink" Target="http://ufgsql03/ReportServer?%2FSharedReports%2FExtendedStockListBlocked&amp;par_Company=850&amp;par_Warehouse=WW&amp;par_Item=ROVULC%20DNM%20W%207300%20NVY%20X41&amp;rs%3AParameterLanguage=" TargetMode="External"/><Relationship Id="rId63" Type="http://schemas.openxmlformats.org/officeDocument/2006/relationships/hyperlink" Target="http://ufgsql03/ReportServer?%2FSharedReports%2FExtendedStockListBlocked&amp;par_Company=850&amp;par_Warehouse=WW&amp;par_Item=ROVULC%20MID%20TNL%20M%200999%20BLK%20X42&amp;rs%3AParameterLanguage=" TargetMode="External"/><Relationship Id="rId159" Type="http://schemas.openxmlformats.org/officeDocument/2006/relationships/hyperlink" Target="http://ufgsql03/ReportServer?%2FSharedReports%2FExtendedStockListBlocked&amp;par_Company=850&amp;par_Warehouse=WW&amp;par_Item=LASH%20TMB%20BLK%20W%202634%20SND-OCH%2040&amp;rs%3AParameterLanguage=" TargetMode="External"/><Relationship Id="rId324" Type="http://schemas.openxmlformats.org/officeDocument/2006/relationships/hyperlink" Target="http://ufgsql03/ReportServer?%2FSharedReports%2FExtendedStockListBlocked&amp;par_Company=850&amp;par_Warehouse=WW&amp;par_Item=DEND%20II%20PRT%20LGO%20M%200910%20BLK-WHT%2044&amp;rs%3AParameterLanguage=" TargetMode="External"/><Relationship Id="rId366" Type="http://schemas.openxmlformats.org/officeDocument/2006/relationships/hyperlink" Target="http://ufgsql03/ReportServer?%2FSharedReports%2FExtendedStockListBlocked&amp;par_Company=850&amp;par_Warehouse=WW&amp;par_Item=MEEFIC%20POP%20M%201996%20WHT-OLV%205A&amp;rs%3AParameterLanguage=" TargetMode="External"/><Relationship Id="rId170" Type="http://schemas.openxmlformats.org/officeDocument/2006/relationships/hyperlink" Target="http://ufgsql03/ReportServer?%2FSharedReports%2FExtendedStockListBlocked&amp;par_Company=850&amp;par_Warehouse=WW&amp;par_Item=NOXER%20HGH%20DNM%20W%200999%20BLK%2041&amp;rs%3AParameterLanguage=" TargetMode="External"/><Relationship Id="rId226" Type="http://schemas.openxmlformats.org/officeDocument/2006/relationships/hyperlink" Target="http://ufgsql03/ReportServer?%2FSharedReports%2FExtendedStockListBlocked&amp;par_Company=850&amp;par_Warehouse=WW&amp;par_Item=THEQ%20RUN%20CTR%20M%200209%20LGRY-BLK%2040&amp;rs%3AParameterLanguage=" TargetMode="External"/><Relationship Id="rId268" Type="http://schemas.openxmlformats.org/officeDocument/2006/relationships/hyperlink" Target="http://ufgsql03/ReportServer?%2FSharedReports%2FExtendedStockListBlocked&amp;par_Company=850&amp;par_Warehouse=WW&amp;par_Item=LOAM%20II%20POP%20M%201040%20WHT-ORNG%2044&amp;rs%3AParameterLanguage=" TargetMode="External"/><Relationship Id="rId32" Type="http://schemas.openxmlformats.org/officeDocument/2006/relationships/hyperlink" Target="http://ufgsql03/ReportServer?%2FSharedReports%2FExtendedStockListBlocked&amp;par_Company=850&amp;par_Warehouse=WW&amp;par_Item=ROVULC%20TNL%20M%201000%20WHT%20X44&amp;rs%3AParameterLanguage=" TargetMode="External"/><Relationship Id="rId74" Type="http://schemas.openxmlformats.org/officeDocument/2006/relationships/hyperlink" Target="http://ufgsql03/ReportServer?%2FSharedReports%2FExtendedStockListBlocked&amp;par_Company=850&amp;par_Warehouse=WW&amp;par_Item=CALOW%20III%20BLK%20M%200340%20DGRY-ORNG%2043&amp;rs%3AParameterLanguage=" TargetMode="External"/><Relationship Id="rId128" Type="http://schemas.openxmlformats.org/officeDocument/2006/relationships/hyperlink" Target="http://ufgsql03/ReportServer?%2FSharedReports%2FExtendedStockListBlocked&amp;par_Company=850&amp;par_Warehouse=WW&amp;par_Item=LOAM%20II%20NUB%20W%202610%20SND-WHT%2040&amp;rs%3AParameterLanguage=" TargetMode="External"/><Relationship Id="rId335" Type="http://schemas.openxmlformats.org/officeDocument/2006/relationships/hyperlink" Target="http://ufgsql03/ReportServer?%2FSharedReports%2FExtendedStockListBlocked&amp;par_Company=850&amp;par_Warehouse=WW&amp;par_Item=DEND%20II%20PRT%20LGO%20M%207510%20RBLU-WHT%2043&amp;rs%3AParameterLanguage=" TargetMode="External"/><Relationship Id="rId377" Type="http://schemas.openxmlformats.org/officeDocument/2006/relationships/hyperlink" Target="http://ufgsql03/ReportServer?%2FSharedReports%2FExtendedStockListBlocked&amp;par_Company=850&amp;par_Warehouse=WW&amp;par_Item=MEEFIC%20BO%20MID%20M%200999%20BLK%20X43&amp;rs%3AParameterLanguage=" TargetMode="External"/><Relationship Id="rId5" Type="http://schemas.openxmlformats.org/officeDocument/2006/relationships/hyperlink" Target="http://ufgsql03/ReportServer?%2FSharedReports%2FExtendedStockListBlocked&amp;par_Company=850&amp;par_Warehouse=WW&amp;par_Item=ROVULC%20TNL%20W%201000%20WHT%20X40&amp;rs%3AParameterLanguage=" TargetMode="External"/><Relationship Id="rId181" Type="http://schemas.openxmlformats.org/officeDocument/2006/relationships/hyperlink" Target="http://ufgsql03/ReportServer?%2FSharedReports%2FExtendedStockListBlocked&amp;par_Company=850&amp;par_Warehouse=WW&amp;par_Item=NOXER%20HGH%20FLD%20LEA%20W%201000%20WHT%2039&amp;rs%3AParameterLanguage=" TargetMode="External"/><Relationship Id="rId237" Type="http://schemas.openxmlformats.org/officeDocument/2006/relationships/hyperlink" Target="http://ufgsql03/ReportServer?%2FSharedReports%2FExtendedStockListBlocked&amp;par_Company=850&amp;par_Warehouse=WW&amp;par_Item=THEQ%20RUN%20CTR%20M%200273%20LGRY-NVY%2045&amp;rs%3AParameterLanguage=" TargetMode="External"/><Relationship Id="rId402" Type="http://schemas.openxmlformats.org/officeDocument/2006/relationships/hyperlink" Target="http://ufgsql03/ReportServer?%2FSharedReports%2FExtendedStockListBlocked&amp;par_Company=850&amp;par_Warehouse=WW&amp;par_Item=NORIL%20CVS%20BSC%20M%200999%20BLK%205Q&amp;rs%3AParameterLanguage=" TargetMode="External"/><Relationship Id="rId279" Type="http://schemas.openxmlformats.org/officeDocument/2006/relationships/hyperlink" Target="http://ufgsql03/ReportServer?%2FSharedReports%2FExtendedStockListBlocked&amp;par_Company=850&amp;par_Warehouse=WW&amp;par_Item=ROCUP%20II%20LGO%20M%200910%20BLK-WHT%2045&amp;rs%3AParameterLanguage=" TargetMode="External"/><Relationship Id="rId22" Type="http://schemas.openxmlformats.org/officeDocument/2006/relationships/hyperlink" Target="http://ufgsql03/ReportServer?%2FSharedReports%2FExtendedStockListBlocked&amp;par_Company=850&amp;par_Warehouse=WW&amp;par_Item=VACUM%20CHS%20TMB%20NUB%20W%200999%20BLK%204A&amp;rs%3AParameterLanguage=" TargetMode="External"/><Relationship Id="rId43" Type="http://schemas.openxmlformats.org/officeDocument/2006/relationships/hyperlink" Target="http://ufgsql03/ReportServer?%2FSharedReports%2FExtendedStockListBlocked&amp;par_Company=850&amp;par_Warehouse=WW&amp;par_Item=ROVULC%20COS%20M%209252%20DGRN-RBRWN%20X40&amp;rs%3AParameterLanguage=" TargetMode="External"/><Relationship Id="rId64" Type="http://schemas.openxmlformats.org/officeDocument/2006/relationships/hyperlink" Target="http://ufgsql03/ReportServer?%2FSharedReports%2FExtendedStockListBlocked&amp;par_Company=850&amp;par_Warehouse=WW&amp;par_Item=ROVULC%20MID%20TNL%20M%200999%20BLK%20X43&amp;rs%3AParameterLanguage=" TargetMode="External"/><Relationship Id="rId118" Type="http://schemas.openxmlformats.org/officeDocument/2006/relationships/hyperlink" Target="http://ufgsql03/ReportServer?%2FSharedReports%2FExtendedStockListBlocked&amp;par_Company=850&amp;par_Warehouse=WW&amp;par_Item=THEQ%20RUN%20CTR%20W%209826%20AUBG-SND%2038&amp;rs%3AParameterLanguage=" TargetMode="External"/><Relationship Id="rId139" Type="http://schemas.openxmlformats.org/officeDocument/2006/relationships/hyperlink" Target="http://ufgsql03/ReportServer?%2FSharedReports%2FExtendedStockListBlocked&amp;par_Company=850&amp;par_Warehouse=WW&amp;par_Item=LOAM%20II%20POP%20W%201955%20WHT-PNK%2036&amp;rs%3AParameterLanguage=" TargetMode="External"/><Relationship Id="rId290" Type="http://schemas.openxmlformats.org/officeDocument/2006/relationships/hyperlink" Target="http://ufgsql03/ReportServer?%2FSharedReports%2FExtendedStockListBlocked&amp;par_Company=850&amp;par_Warehouse=WW&amp;par_Item=ROCUP%20II%20LGO%20M%209640%20OLV-ORNG%2042&amp;rs%3AParameterLanguage=" TargetMode="External"/><Relationship Id="rId304" Type="http://schemas.openxmlformats.org/officeDocument/2006/relationships/hyperlink" Target="http://ufgsql03/ReportServer?%2FSharedReports%2FExtendedStockListBlocked&amp;par_Company=850&amp;par_Warehouse=WW&amp;par_Item=LASH%20TEC%20M%200240%20LGRY-ORNG%2044&amp;rs%3AParameterLanguage=" TargetMode="External"/><Relationship Id="rId325" Type="http://schemas.openxmlformats.org/officeDocument/2006/relationships/hyperlink" Target="http://ufgsql03/ReportServer?%2FSharedReports%2FExtendedStockListBlocked&amp;par_Company=850&amp;par_Warehouse=WW&amp;par_Item=DEND%20II%20PRT%20LGO%20M%200910%20BLK-WHT%2045&amp;rs%3AParameterLanguage=" TargetMode="External"/><Relationship Id="rId346" Type="http://schemas.openxmlformats.org/officeDocument/2006/relationships/hyperlink" Target="http://ufgsql03/ReportServer?%2FSharedReports%2FExtendedStockListBlocked&amp;par_Company=850&amp;par_Warehouse=WW&amp;par_Item=MEEFIC%20TNL%20M%201000%20WHT%205J&amp;rs%3AParameterLanguage=" TargetMode="External"/><Relationship Id="rId367" Type="http://schemas.openxmlformats.org/officeDocument/2006/relationships/hyperlink" Target="http://ufgsql03/ReportServer?%2FSharedReports%2FExtendedStockListBlocked&amp;par_Company=850&amp;par_Warehouse=WW&amp;par_Item=MEEFIC%20DNM%20M%207300%20NVY%2045&amp;rs%3AParameterLanguage=" TargetMode="External"/><Relationship Id="rId388" Type="http://schemas.openxmlformats.org/officeDocument/2006/relationships/hyperlink" Target="http://ufgsql03/ReportServer?%2FSharedReports%2FExtendedStockListBlocked&amp;par_Company=850&amp;par_Warehouse=WW&amp;par_Item=MEEFIC%20BO%20MID%20M%209600%20OLV%205C&amp;rs%3AParameterLanguage=" TargetMode="External"/><Relationship Id="rId85" Type="http://schemas.openxmlformats.org/officeDocument/2006/relationships/hyperlink" Target="http://ufgsql03/ReportServer?%2FSharedReports%2FExtendedStockListBlocked&amp;par_Company=850&amp;par_Warehouse=WW&amp;par_Item=PATTON%20VI%20HGH%20DNM%20M%200999%20BLK%2042&amp;rs%3AParameterLanguage=" TargetMode="External"/><Relationship Id="rId150" Type="http://schemas.openxmlformats.org/officeDocument/2006/relationships/hyperlink" Target="http://ufgsql03/ReportServer?%2FSharedReports%2FExtendedStockListBlocked&amp;par_Company=850&amp;par_Warehouse=WW&amp;par_Item=LASH%20TMB%20BLK%20W%201925%20WHT-BEI%2039&amp;rs%3AParameterLanguage=" TargetMode="External"/><Relationship Id="rId171" Type="http://schemas.openxmlformats.org/officeDocument/2006/relationships/hyperlink" Target="http://ufgsql03/ReportServer?%2FSharedReports%2FExtendedStockListBlocked&amp;par_Company=850&amp;par_Warehouse=WW&amp;par_Item=NOXER%20HGH%20DNM%20W%200999%20BLK%204G&amp;rs%3AParameterLanguage=" TargetMode="External"/><Relationship Id="rId192" Type="http://schemas.openxmlformats.org/officeDocument/2006/relationships/hyperlink" Target="http://ufgsql03/ReportServer?%2FSharedReports%2FExtendedStockListBlocked&amp;par_Company=850&amp;par_Warehouse=WW&amp;par_Item=NORIL%20COS%20CVS%20W%207310%20NVY-WHT%2036&amp;rs%3AParameterLanguage=" TargetMode="External"/><Relationship Id="rId206" Type="http://schemas.openxmlformats.org/officeDocument/2006/relationships/hyperlink" Target="http://ufgsql03/ReportServer?%2FSharedReports%2FExtendedStockListBlocked&amp;par_Company=850&amp;par_Warehouse=WW&amp;par_Item=XINVA%20CVS%20W%209600%20OLV%204K&amp;rs%3AParameterLanguage=" TargetMode="External"/><Relationship Id="rId227" Type="http://schemas.openxmlformats.org/officeDocument/2006/relationships/hyperlink" Target="http://ufgsql03/ReportServer?%2FSharedReports%2FExtendedStockListBlocked&amp;par_Company=850&amp;par_Warehouse=WW&amp;par_Item=THEQ%20RUN%20CTR%20M%200209%20LGRY-BLK%2042&amp;rs%3AParameterLanguage=" TargetMode="External"/><Relationship Id="rId413" Type="http://schemas.openxmlformats.org/officeDocument/2006/relationships/hyperlink" Target="http://ufgsql03/ReportServer?%2FSharedReports%2FExtendedStockListBlocked&amp;par_Company=850&amp;par_Warehouse=WW&amp;par_Item=NORIL%20CVS%20BSC%20M%209200%20DGRN%205Q&amp;rs%3AParameterLanguage=" TargetMode="External"/><Relationship Id="rId248" Type="http://schemas.openxmlformats.org/officeDocument/2006/relationships/hyperlink" Target="http://ufgsql03/ReportServer?%2FSharedReports%2FExtendedStockListBlocked&amp;par_Company=850&amp;par_Warehouse=WW&amp;par_Item=THEQ%20RUN%20CTR%20M%209626%20OLV-SND%2040&amp;rs%3AParameterLanguage=" TargetMode="External"/><Relationship Id="rId269" Type="http://schemas.openxmlformats.org/officeDocument/2006/relationships/hyperlink" Target="http://ufgsql03/ReportServer?%2FSharedReports%2FExtendedStockListBlocked&amp;par_Company=850&amp;par_Warehouse=WW&amp;par_Item=LOAM%20II%20POP%20M%201040%20WHT-ORNG%2045&amp;rs%3AParameterLanguage=" TargetMode="External"/><Relationship Id="rId12" Type="http://schemas.openxmlformats.org/officeDocument/2006/relationships/hyperlink" Target="http://ufgsql03/ReportServer?%2FSharedReports%2FExtendedStockListBlocked&amp;par_Company=850&amp;par_Warehouse=WW&amp;par_Item=ROVULC%20COS%20W%207310%20NVY-WHT%20X39&amp;rs%3AParameterLanguage=" TargetMode="External"/><Relationship Id="rId33" Type="http://schemas.openxmlformats.org/officeDocument/2006/relationships/hyperlink" Target="http://ufgsql03/ReportServer?%2FSharedReports%2FExtendedStockListBlocked&amp;par_Company=850&amp;par_Warehouse=WW&amp;par_Item=ROVULC%20TNL%20M%209600%20OLV%20X40&amp;rs%3AParameterLanguage=" TargetMode="External"/><Relationship Id="rId108" Type="http://schemas.openxmlformats.org/officeDocument/2006/relationships/hyperlink" Target="http://ufgsql03/ReportServer?%2FSharedReports%2FExtendedStockListBlocked&amp;par_Company=850&amp;par_Warehouse=WW&amp;par_Item=DEND%20II%20BSC%20M%209609%20OLV-BLK%20X46&amp;rs%3AParameterLanguage=" TargetMode="External"/><Relationship Id="rId129" Type="http://schemas.openxmlformats.org/officeDocument/2006/relationships/hyperlink" Target="http://ufgsql03/ReportServer?%2FSharedReports%2FExtendedStockListBlocked&amp;par_Company=850&amp;par_Warehouse=WW&amp;par_Item=LOAM%20II%20NUB%20W%202610%20SND-WHT%2041&amp;rs%3AParameterLanguage=" TargetMode="External"/><Relationship Id="rId280" Type="http://schemas.openxmlformats.org/officeDocument/2006/relationships/hyperlink" Target="http://ufgsql03/ReportServer?%2FSharedReports%2FExtendedStockListBlocked&amp;par_Company=850&amp;par_Warehouse=WW&amp;par_Item=ROCUP%20II%20LGO%20M%200910%20BLK-WHT%205S&amp;rs%3AParameterLanguage=" TargetMode="External"/><Relationship Id="rId315" Type="http://schemas.openxmlformats.org/officeDocument/2006/relationships/hyperlink" Target="http://ufgsql03/ReportServer?%2FSharedReports%2FExtendedStockListBlocked&amp;par_Company=850&amp;par_Warehouse=WW&amp;par_Item=LASH%20TEC%20M%209609%20OLV-BLK%2044&amp;rs%3AParameterLanguage=" TargetMode="External"/><Relationship Id="rId336" Type="http://schemas.openxmlformats.org/officeDocument/2006/relationships/hyperlink" Target="http://ufgsql03/ReportServer?%2FSharedReports%2FExtendedStockListBlocked&amp;par_Company=850&amp;par_Warehouse=WW&amp;par_Item=DEND%20II%20PRT%20LGO%20M%207510%20RBLU-WHT%2044&amp;rs%3AParameterLanguage=" TargetMode="External"/><Relationship Id="rId357" Type="http://schemas.openxmlformats.org/officeDocument/2006/relationships/hyperlink" Target="http://ufgsql03/ReportServer?%2FSharedReports%2FExtendedStockListBlocked&amp;par_Company=850&amp;par_Warehouse=WW&amp;par_Item=MEEFIC%20POP%20M%201040%20WHT-ORNG%205A&amp;rs%3AParameterLanguage=" TargetMode="External"/><Relationship Id="rId54" Type="http://schemas.openxmlformats.org/officeDocument/2006/relationships/hyperlink" Target="http://ufgsql03/ReportServer?%2FSharedReports%2FExtendedStockListBlocked&amp;par_Company=850&amp;par_Warehouse=WW&amp;par_Item=ROVULC%20DNM%20M%207300%20NVY%2040&amp;rs%3AParameterLanguage=" TargetMode="External"/><Relationship Id="rId75" Type="http://schemas.openxmlformats.org/officeDocument/2006/relationships/hyperlink" Target="http://ufgsql03/ReportServer?%2FSharedReports%2FExtendedStockListBlocked&amp;par_Company=850&amp;par_Warehouse=WW&amp;par_Item=CALOW%20III%20BLK%20M%200340%20DGRY-ORNG%2044&amp;rs%3AParameterLanguage=" TargetMode="External"/><Relationship Id="rId96" Type="http://schemas.openxmlformats.org/officeDocument/2006/relationships/hyperlink" Target="http://ufgsql03/ReportServer?%2FSharedReports%2FExtendedStockListBlocked&amp;par_Company=850&amp;par_Warehouse=WW&amp;par_Item=DEND%20II%20BSC%20M%200909%20BLK-BLK%20X43&amp;rs%3AParameterLanguage=" TargetMode="External"/><Relationship Id="rId140" Type="http://schemas.openxmlformats.org/officeDocument/2006/relationships/hyperlink" Target="http://ufgsql03/ReportServer?%2FSharedReports%2FExtendedStockListBlocked&amp;par_Company=850&amp;par_Warehouse=WW&amp;par_Item=LOAM%20II%20POP%20W%201955%20WHT-PNK%2037&amp;rs%3AParameterLanguage=" TargetMode="External"/><Relationship Id="rId161" Type="http://schemas.openxmlformats.org/officeDocument/2006/relationships/hyperlink" Target="http://ufgsql03/ReportServer?%2FSharedReports%2FExtendedStockListBlocked&amp;par_Company=850&amp;par_Warehouse=WW&amp;par_Item=LASH%20TMB%20BLK%20W%209855%20AUBG-PNK%2038&amp;rs%3AParameterLanguage=" TargetMode="External"/><Relationship Id="rId182" Type="http://schemas.openxmlformats.org/officeDocument/2006/relationships/hyperlink" Target="http://ufgsql03/ReportServer?%2FSharedReports%2FExtendedStockListBlocked&amp;par_Company=850&amp;par_Warehouse=WW&amp;par_Item=NOXER%20HGH%20FLD%20LEA%20W%201000%20WHT%2040&amp;rs%3AParameterLanguage=" TargetMode="External"/><Relationship Id="rId217" Type="http://schemas.openxmlformats.org/officeDocument/2006/relationships/hyperlink" Target="http://ufgsql03/ReportServer?%2FSharedReports%2FExtendedStockListBlocked&amp;par_Company=850&amp;par_Warehouse=WW&amp;par_Item=CALOW%20III%20TEC%20M%209600%20OLV%205C&amp;rs%3AParameterLanguage=" TargetMode="External"/><Relationship Id="rId378" Type="http://schemas.openxmlformats.org/officeDocument/2006/relationships/hyperlink" Target="http://ufgsql03/ReportServer?%2FSharedReports%2FExtendedStockListBlocked&amp;par_Company=850&amp;par_Warehouse=WW&amp;par_Item=MEEFIC%20BO%20MID%20M%200999%20BLK%20X44&amp;rs%3AParameterLanguage=" TargetMode="External"/><Relationship Id="rId399" Type="http://schemas.openxmlformats.org/officeDocument/2006/relationships/hyperlink" Target="http://ufgsql03/ReportServer?%2FSharedReports%2FExtendedStockListBlocked&amp;par_Company=850&amp;par_Warehouse=WW&amp;par_Item=MEEFIC%20BO%20MID%20M%209600%20OLV%20X46&amp;rs%3AParameterLanguage=" TargetMode="External"/><Relationship Id="rId403" Type="http://schemas.openxmlformats.org/officeDocument/2006/relationships/hyperlink" Target="http://ufgsql03/ReportServer?%2FSharedReports%2FExtendedStockListBlocked&amp;par_Company=850&amp;par_Warehouse=WW&amp;par_Item=NORIL%20CVS%20BSC%20M%200999%20BLK%205S&amp;rs%3AParameterLanguage=" TargetMode="External"/><Relationship Id="rId6" Type="http://schemas.openxmlformats.org/officeDocument/2006/relationships/hyperlink" Target="http://ufgsql03/ReportServer?%2FSharedReports%2FExtendedStockListBlocked&amp;par_Company=850&amp;par_Warehouse=WW&amp;par_Item=ROVULC%20TNL%20W%201000%20WHT%20X41&amp;rs%3AParameterLanguage=" TargetMode="External"/><Relationship Id="rId238" Type="http://schemas.openxmlformats.org/officeDocument/2006/relationships/hyperlink" Target="http://ufgsql03/ReportServer?%2FSharedReports%2FExtendedStockListBlocked&amp;par_Company=850&amp;par_Warehouse=WW&amp;par_Item=THEQ%20RUN%20CTR%20M%200273%20LGRY-NVY%2046&amp;rs%3AParameterLanguage=" TargetMode="External"/><Relationship Id="rId259" Type="http://schemas.openxmlformats.org/officeDocument/2006/relationships/hyperlink" Target="http://ufgsql03/ReportServer?%2FSharedReports%2FExtendedStockListBlocked&amp;par_Company=850&amp;par_Warehouse=WW&amp;par_Item=RAVOND%20CVS%20M%200200%20LGRY%2044&amp;rs%3AParameterLanguage=" TargetMode="External"/><Relationship Id="rId424" Type="http://schemas.openxmlformats.org/officeDocument/2006/relationships/drawing" Target="../drawings/drawing1.xml"/><Relationship Id="rId23" Type="http://schemas.openxmlformats.org/officeDocument/2006/relationships/hyperlink" Target="http://ufgsql03/ReportServer?%2FSharedReports%2FExtendedStockListBlocked&amp;par_Company=850&amp;par_Warehouse=WW&amp;par_Item=VACUM%20CHS%20TMB%20NUB%20W%200999%20BLK%204E&amp;rs%3AParameterLanguage=" TargetMode="External"/><Relationship Id="rId119" Type="http://schemas.openxmlformats.org/officeDocument/2006/relationships/hyperlink" Target="http://ufgsql03/ReportServer?%2FSharedReports%2FExtendedStockListBlocked&amp;par_Company=850&amp;par_Warehouse=WW&amp;par_Item=THEQ%20RUN%20CTR%20W%209826%20AUBG-SND%2039&amp;rs%3AParameterLanguage=" TargetMode="External"/><Relationship Id="rId270" Type="http://schemas.openxmlformats.org/officeDocument/2006/relationships/hyperlink" Target="http://ufgsql03/ReportServer?%2FSharedReports%2FExtendedStockListBlocked&amp;par_Company=850&amp;par_Warehouse=WW&amp;par_Item=LOAM%20II%20POP%20M%201040%20WHT-ORNG%205A&amp;rs%3AParameterLanguage=" TargetMode="External"/><Relationship Id="rId291" Type="http://schemas.openxmlformats.org/officeDocument/2006/relationships/hyperlink" Target="http://ufgsql03/ReportServer?%2FSharedReports%2FExtendedStockListBlocked&amp;par_Company=850&amp;par_Warehouse=WW&amp;par_Item=ROCUP%20II%20LGO%20M%209640%20OLV-ORNG%2044&amp;rs%3AParameterLanguage=" TargetMode="External"/><Relationship Id="rId305" Type="http://schemas.openxmlformats.org/officeDocument/2006/relationships/hyperlink" Target="http://ufgsql03/ReportServer?%2FSharedReports%2FExtendedStockListBlocked&amp;par_Company=850&amp;par_Warehouse=WW&amp;par_Item=LASH%20TEC%20M%200240%20LGRY-ORNG%2045&amp;rs%3AParameterLanguage=" TargetMode="External"/><Relationship Id="rId326" Type="http://schemas.openxmlformats.org/officeDocument/2006/relationships/hyperlink" Target="http://ufgsql03/ReportServer?%2FSharedReports%2FExtendedStockListBlocked&amp;par_Company=850&amp;par_Warehouse=WW&amp;par_Item=DEND%20II%20PRT%20LGO%20M%200910%20BLK-WHT%2046&amp;rs%3AParameterLanguage=" TargetMode="External"/><Relationship Id="rId347" Type="http://schemas.openxmlformats.org/officeDocument/2006/relationships/hyperlink" Target="http://ufgsql03/ReportServer?%2FSharedReports%2FExtendedStockListBlocked&amp;par_Company=850&amp;par_Warehouse=WW&amp;par_Item=MEEFIC%20CTR%20M%207300%20NVY%2040&amp;rs%3AParameterLanguage=" TargetMode="External"/><Relationship Id="rId44" Type="http://schemas.openxmlformats.org/officeDocument/2006/relationships/hyperlink" Target="http://ufgsql03/ReportServer?%2FSharedReports%2FExtendedStockListBlocked&amp;par_Company=850&amp;par_Warehouse=WW&amp;par_Item=ROVULC%20COS%20M%209252%20DGRN-RBRWN%20X41&amp;rs%3AParameterLanguage=" TargetMode="External"/><Relationship Id="rId65" Type="http://schemas.openxmlformats.org/officeDocument/2006/relationships/hyperlink" Target="http://ufgsql03/ReportServer?%2FSharedReports%2FExtendedStockListBlocked&amp;par_Company=850&amp;par_Warehouse=WW&amp;par_Item=ROVULC%20MID%20TNL%20M%201000%20WHT%20X40&amp;rs%3AParameterLanguage=" TargetMode="External"/><Relationship Id="rId86" Type="http://schemas.openxmlformats.org/officeDocument/2006/relationships/hyperlink" Target="http://ufgsql03/ReportServer?%2FSharedReports%2FExtendedStockListBlocked&amp;par_Company=850&amp;par_Warehouse=WW&amp;par_Item=PATTON%20VI%20HGH%20DNM%20M%200999%20BLK%2043&amp;rs%3AParameterLanguage=" TargetMode="External"/><Relationship Id="rId130" Type="http://schemas.openxmlformats.org/officeDocument/2006/relationships/hyperlink" Target="http://ufgsql03/ReportServer?%2FSharedReports%2FExtendedStockListBlocked&amp;par_Company=850&amp;par_Warehouse=WW&amp;par_Item=LOAM%20II%20NUB%20W%202610%20SND-WHT%204D&amp;rs%3AParameterLanguage=" TargetMode="External"/><Relationship Id="rId151" Type="http://schemas.openxmlformats.org/officeDocument/2006/relationships/hyperlink" Target="http://ufgsql03/ReportServer?%2FSharedReports%2FExtendedStockListBlocked&amp;par_Company=850&amp;par_Warehouse=WW&amp;par_Item=LASH%20TMB%20BLK%20W%201925%20WHT-BEI%2040&amp;rs%3AParameterLanguage=" TargetMode="External"/><Relationship Id="rId368" Type="http://schemas.openxmlformats.org/officeDocument/2006/relationships/hyperlink" Target="http://ufgsql03/ReportServer?%2FSharedReports%2FExtendedStockListBlocked&amp;par_Company=850&amp;par_Warehouse=WW&amp;par_Item=MEEFIC%20DNM%20M%207300%20NVY%205A&amp;rs%3AParameterLanguage=" TargetMode="External"/><Relationship Id="rId389" Type="http://schemas.openxmlformats.org/officeDocument/2006/relationships/hyperlink" Target="http://ufgsql03/ReportServer?%2FSharedReports%2FExtendedStockListBlocked&amp;par_Company=850&amp;par_Warehouse=WW&amp;par_Item=MEEFIC%20BO%20MID%20M%209600%20OLV%205J&amp;rs%3AParameterLanguage=" TargetMode="External"/><Relationship Id="rId172" Type="http://schemas.openxmlformats.org/officeDocument/2006/relationships/hyperlink" Target="http://ufgsql03/ReportServer?%2FSharedReports%2FExtendedStockListBlocked&amp;par_Company=850&amp;par_Warehouse=WW&amp;par_Item=NOXER%20HGH%20DNM%20W%200999%20BLK%204Q&amp;rs%3AParameterLanguage=" TargetMode="External"/><Relationship Id="rId193" Type="http://schemas.openxmlformats.org/officeDocument/2006/relationships/hyperlink" Target="http://ufgsql03/ReportServer?%2FSharedReports%2FExtendedStockListBlocked&amp;par_Company=850&amp;par_Warehouse=WW&amp;par_Item=NORIL%20COS%20CVS%20W%207310%20NVY-WHT%2037&amp;rs%3AParameterLanguage=" TargetMode="External"/><Relationship Id="rId207" Type="http://schemas.openxmlformats.org/officeDocument/2006/relationships/hyperlink" Target="http://ufgsql03/ReportServer?%2FSharedReports%2FExtendedStockListBlocked&amp;par_Company=850&amp;par_Warehouse=WW&amp;par_Item=CADET%20TRP%20M%201000%20WHT%2043&amp;rs%3AParameterLanguage=" TargetMode="External"/><Relationship Id="rId228" Type="http://schemas.openxmlformats.org/officeDocument/2006/relationships/hyperlink" Target="http://ufgsql03/ReportServer?%2FSharedReports%2FExtendedStockListBlocked&amp;par_Company=850&amp;par_Warehouse=WW&amp;par_Item=THEQ%20RUN%20CTR%20M%200209%20LGRY-BLK%2045&amp;rs%3AParameterLanguage=" TargetMode="External"/><Relationship Id="rId249" Type="http://schemas.openxmlformats.org/officeDocument/2006/relationships/hyperlink" Target="http://ufgsql03/ReportServer?%2FSharedReports%2FExtendedStockListBlocked&amp;par_Company=850&amp;par_Warehouse=WW&amp;par_Item=THEQ%20RUN%20CTR%20M%209626%20OLV-SND%2041&amp;rs%3AParameterLanguage=" TargetMode="External"/><Relationship Id="rId414" Type="http://schemas.openxmlformats.org/officeDocument/2006/relationships/hyperlink" Target="http://ufgsql03/ReportServer?%2FSharedReports%2FExtendedStockListBlocked&amp;par_Company=850&amp;par_Warehouse=WW&amp;par_Item=NORIL%20CVS%20BSC%20M%209200%20DGRN%205S&amp;rs%3AParameterLanguage=" TargetMode="External"/><Relationship Id="rId13" Type="http://schemas.openxmlformats.org/officeDocument/2006/relationships/hyperlink" Target="http://ufgsql03/ReportServer?%2FSharedReports%2FExtendedStockListBlocked&amp;par_Company=850&amp;par_Warehouse=WW&amp;par_Item=ROVULC%20COS%20W%207310%20NVY-WHT%20X40&amp;rs%3AParameterLanguage=" TargetMode="External"/><Relationship Id="rId109" Type="http://schemas.openxmlformats.org/officeDocument/2006/relationships/hyperlink" Target="http://ufgsql03/ReportServer?%2FSharedReports%2FExtendedStockListBlocked&amp;par_Company=850&amp;par_Warehouse=WW&amp;par_Item=SHOERIZER%20RAW%200000&amp;rs%3AParameterLanguage=" TargetMode="External"/><Relationship Id="rId260" Type="http://schemas.openxmlformats.org/officeDocument/2006/relationships/hyperlink" Target="http://ufgsql03/ReportServer?%2FSharedReports%2FExtendedStockListBlocked&amp;par_Company=850&amp;par_Warehouse=WW&amp;par_Item=RAVOND%20CVS%20M%200200%20LGRY%2045&amp;rs%3AParameterLanguage=" TargetMode="External"/><Relationship Id="rId281" Type="http://schemas.openxmlformats.org/officeDocument/2006/relationships/hyperlink" Target="http://ufgsql03/ReportServer?%2FSharedReports%2FExtendedStockListBlocked&amp;par_Company=850&amp;par_Warehouse=WW&amp;par_Item=ROCUP%20II%20LGO%20M%201909%20WHT-BLK%2041&amp;rs%3AParameterLanguage=" TargetMode="External"/><Relationship Id="rId316" Type="http://schemas.openxmlformats.org/officeDocument/2006/relationships/hyperlink" Target="http://ufgsql03/ReportServer?%2FSharedReports%2FExtendedStockListBlocked&amp;par_Company=850&amp;par_Warehouse=WW&amp;par_Item=LASH%20TEC%20M%209609%20OLV-BLK%2045&amp;rs%3AParameterLanguage=" TargetMode="External"/><Relationship Id="rId337" Type="http://schemas.openxmlformats.org/officeDocument/2006/relationships/hyperlink" Target="http://ufgsql03/ReportServer?%2FSharedReports%2FExtendedStockListBlocked&amp;par_Company=850&amp;par_Warehouse=WW&amp;par_Item=DEND%20II%20PRT%20LGO%20M%207510%20RBLU-WHT%2045&amp;rs%3AParameterLanguage=" TargetMode="External"/><Relationship Id="rId34" Type="http://schemas.openxmlformats.org/officeDocument/2006/relationships/hyperlink" Target="http://ufgsql03/ReportServer?%2FSharedReports%2FExtendedStockListBlocked&amp;par_Company=850&amp;par_Warehouse=WW&amp;par_Item=ROVULC%20TNL%20M%209600%20OLV%20X41&amp;rs%3AParameterLanguage=" TargetMode="External"/><Relationship Id="rId55" Type="http://schemas.openxmlformats.org/officeDocument/2006/relationships/hyperlink" Target="http://ufgsql03/ReportServer?%2FSharedReports%2FExtendedStockListBlocked&amp;par_Company=850&amp;par_Warehouse=WW&amp;par_Item=ROVULC%20DNM%20M%207300%20NVY%20X40&amp;rs%3AParameterLanguage=" TargetMode="External"/><Relationship Id="rId76" Type="http://schemas.openxmlformats.org/officeDocument/2006/relationships/hyperlink" Target="http://ufgsql03/ReportServer?%2FSharedReports%2FExtendedStockListBlocked&amp;par_Company=850&amp;par_Warehouse=WW&amp;par_Item=THEQ%20RUN%20LGO%20BLK%20M%200273%20LGRY-NVY%205C&amp;rs%3AParameterLanguage=" TargetMode="External"/><Relationship Id="rId97" Type="http://schemas.openxmlformats.org/officeDocument/2006/relationships/hyperlink" Target="http://ufgsql03/ReportServer?%2FSharedReports%2FExtendedStockListBlocked&amp;par_Company=850&amp;par_Warehouse=WW&amp;par_Item=DEND%20II%20BSC%20M%200909%20BLK-BLK%20X44&amp;rs%3AParameterLanguage=" TargetMode="External"/><Relationship Id="rId120" Type="http://schemas.openxmlformats.org/officeDocument/2006/relationships/hyperlink" Target="http://ufgsql03/ReportServer?%2FSharedReports%2FExtendedStockListBlocked&amp;par_Company=850&amp;par_Warehouse=WW&amp;par_Item=THEQ%20RUN%20CTR%20W%209826%20AUBG-SND%2040&amp;rs%3AParameterLanguage=" TargetMode="External"/><Relationship Id="rId141" Type="http://schemas.openxmlformats.org/officeDocument/2006/relationships/hyperlink" Target="http://ufgsql03/ReportServer?%2FSharedReports%2FExtendedStockListBlocked&amp;par_Company=850&amp;par_Warehouse=WW&amp;par_Item=LOAM%20II%20POP%20W%201955%20WHT-PNK%2038&amp;rs%3AParameterLanguage=" TargetMode="External"/><Relationship Id="rId358" Type="http://schemas.openxmlformats.org/officeDocument/2006/relationships/hyperlink" Target="http://ufgsql03/ReportServer?%2FSharedReports%2FExtendedStockListBlocked&amp;par_Company=850&amp;par_Warehouse=WW&amp;par_Item=MEEFIC%20POP%20M%201040%20WHT-ORNG%205Q&amp;rs%3AParameterLanguage=" TargetMode="External"/><Relationship Id="rId379" Type="http://schemas.openxmlformats.org/officeDocument/2006/relationships/hyperlink" Target="http://ufgsql03/ReportServer?%2FSharedReports%2FExtendedStockListBlocked&amp;par_Company=850&amp;par_Warehouse=WW&amp;par_Item=MEEFIC%20BO%20MID%20M%200999%20BLK%20X45&amp;rs%3AParameterLanguage=" TargetMode="External"/><Relationship Id="rId7" Type="http://schemas.openxmlformats.org/officeDocument/2006/relationships/hyperlink" Target="http://ufgsql03/ReportServer?%2FSharedReports%2FExtendedStockListBlocked&amp;par_Company=850&amp;par_Warehouse=WW&amp;par_Item=ROVULC%20TNL%20W%209600%20OLV%20X36&amp;rs%3AParameterLanguage=" TargetMode="External"/><Relationship Id="rId162" Type="http://schemas.openxmlformats.org/officeDocument/2006/relationships/hyperlink" Target="http://ufgsql03/ReportServer?%2FSharedReports%2FExtendedStockListBlocked&amp;par_Company=850&amp;par_Warehouse=WW&amp;par_Item=LASH%20TMB%20BLK%20W%209855%20AUBG-PNK%2039&amp;rs%3AParameterLanguage=" TargetMode="External"/><Relationship Id="rId183" Type="http://schemas.openxmlformats.org/officeDocument/2006/relationships/hyperlink" Target="http://ufgsql03/ReportServer?%2FSharedReports%2FExtendedStockListBlocked&amp;par_Company=850&amp;par_Warehouse=WW&amp;par_Item=NOXER%20HGH%20FLD%20LEA%20W%201000%20WHT%2041&amp;rs%3AParameterLanguage=" TargetMode="External"/><Relationship Id="rId218" Type="http://schemas.openxmlformats.org/officeDocument/2006/relationships/hyperlink" Target="http://ufgsql03/ReportServer?%2FSharedReports%2FExtendedStockListBlocked&amp;par_Company=850&amp;par_Warehouse=WW&amp;par_Item=THEQ%20RUN%20MSH%20M%209600%20OLV%2041&amp;rs%3AParameterLanguage=" TargetMode="External"/><Relationship Id="rId239" Type="http://schemas.openxmlformats.org/officeDocument/2006/relationships/hyperlink" Target="http://ufgsql03/ReportServer?%2FSharedReports%2FExtendedStockListBlocked&amp;par_Company=850&amp;par_Warehouse=WW&amp;par_Item=THEQ%20RUN%20CTR%20M%200273%20LGRY-NVY%205A&amp;rs%3AParameterLanguage=" TargetMode="External"/><Relationship Id="rId390" Type="http://schemas.openxmlformats.org/officeDocument/2006/relationships/hyperlink" Target="http://ufgsql03/ReportServer?%2FSharedReports%2FExtendedStockListBlocked&amp;par_Company=850&amp;par_Warehouse=WW&amp;par_Item=MEEFIC%20BO%20MID%20M%209600%20OLV%205Q&amp;rs%3AParameterLanguage=" TargetMode="External"/><Relationship Id="rId404" Type="http://schemas.openxmlformats.org/officeDocument/2006/relationships/hyperlink" Target="http://ufgsql03/ReportServer?%2FSharedReports%2FExtendedStockListBlocked&amp;par_Company=850&amp;par_Warehouse=WW&amp;par_Item=NORIL%20CVS%20BSC%20M%202600%20SND%205B&amp;rs%3AParameterLanguage=" TargetMode="External"/><Relationship Id="rId250" Type="http://schemas.openxmlformats.org/officeDocument/2006/relationships/hyperlink" Target="http://ufgsql03/ReportServer?%2FSharedReports%2FExtendedStockListBlocked&amp;par_Company=850&amp;par_Warehouse=WW&amp;par_Item=THEQ%20RUN%20CTR%20M%209626%20OLV-SND%2044&amp;rs%3AParameterLanguage=" TargetMode="External"/><Relationship Id="rId271" Type="http://schemas.openxmlformats.org/officeDocument/2006/relationships/hyperlink" Target="http://ufgsql03/ReportServer?%2FSharedReports%2FExtendedStockListBlocked&amp;par_Company=850&amp;par_Warehouse=WW&amp;par_Item=LOAM%20II%20POP%20M%201973%20WHT-NVY%2041&amp;rs%3AParameterLanguage=" TargetMode="External"/><Relationship Id="rId292" Type="http://schemas.openxmlformats.org/officeDocument/2006/relationships/hyperlink" Target="http://ufgsql03/ReportServer?%2FSharedReports%2FExtendedStockListBlocked&amp;par_Company=850&amp;par_Warehouse=WW&amp;par_Item=ROCUP%20II%20LGO%20M%209640%20OLV-ORNG%2045&amp;rs%3AParameterLanguage=" TargetMode="External"/><Relationship Id="rId306" Type="http://schemas.openxmlformats.org/officeDocument/2006/relationships/hyperlink" Target="http://ufgsql03/ReportServer?%2FSharedReports%2FExtendedStockListBlocked&amp;par_Company=850&amp;par_Warehouse=WW&amp;par_Item=LASH%20TEC%20M%200240%20LGRY-ORNG%2046&amp;rs%3AParameterLanguage=" TargetMode="External"/><Relationship Id="rId24" Type="http://schemas.openxmlformats.org/officeDocument/2006/relationships/hyperlink" Target="http://ufgsql03/ReportServer?%2FSharedReports%2FExtendedStockListBlocked&amp;par_Company=850&amp;par_Warehouse=WW&amp;par_Item=VACUM%20CHS%20TMB%20NUB%20W%200999%20BLK%204K&amp;rs%3AParameterLanguage=" TargetMode="External"/><Relationship Id="rId45" Type="http://schemas.openxmlformats.org/officeDocument/2006/relationships/hyperlink" Target="http://ufgsql03/ReportServer?%2FSharedReports%2FExtendedStockListBlocked&amp;par_Company=850&amp;par_Warehouse=WW&amp;par_Item=ROVULC%20COS%20M%209252%20DGRN-RBRWN%20X42&amp;rs%3AParameterLanguage=" TargetMode="External"/><Relationship Id="rId66" Type="http://schemas.openxmlformats.org/officeDocument/2006/relationships/hyperlink" Target="http://ufgsql03/ReportServer?%2FSharedReports%2FExtendedStockListBlocked&amp;par_Company=850&amp;par_Warehouse=WW&amp;par_Item=ROVULC%20MID%20TNL%20M%201000%20WHT%20X41&amp;rs%3AParameterLanguage=" TargetMode="External"/><Relationship Id="rId87" Type="http://schemas.openxmlformats.org/officeDocument/2006/relationships/hyperlink" Target="http://ufgsql03/ReportServer?%2FSharedReports%2FExtendedStockListBlocked&amp;par_Company=850&amp;par_Warehouse=WW&amp;par_Item=PATTON%20VI%20HGH%20DNM%20M%200999%20BLK%2044&amp;rs%3AParameterLanguage=" TargetMode="External"/><Relationship Id="rId110" Type="http://schemas.openxmlformats.org/officeDocument/2006/relationships/hyperlink" Target="http://ufgsql03/ReportServer?%2FSharedReports%2FExtendedStockListBlocked&amp;par_Company=850&amp;par_Warehouse=WW&amp;par_Item=SHOWCARD%20A4%20RAW%20SS22&amp;rs%3AParameterLanguage=" TargetMode="External"/><Relationship Id="rId131" Type="http://schemas.openxmlformats.org/officeDocument/2006/relationships/hyperlink" Target="http://ufgsql03/ReportServer?%2FSharedReports%2FExtendedStockListBlocked&amp;par_Company=850&amp;par_Warehouse=WW&amp;par_Item=LOAM%20II%20NUB%20W%202610%20SND-WHT%204Q&amp;rs%3AParameterLanguage=" TargetMode="External"/><Relationship Id="rId327" Type="http://schemas.openxmlformats.org/officeDocument/2006/relationships/hyperlink" Target="http://ufgsql03/ReportServer?%2FSharedReports%2FExtendedStockListBlocked&amp;par_Company=850&amp;par_Warehouse=WW&amp;par_Item=DEND%20II%20PRT%20LGO%20M%204010%20ORNG-WHT%2041&amp;rs%3AParameterLanguage=" TargetMode="External"/><Relationship Id="rId348" Type="http://schemas.openxmlformats.org/officeDocument/2006/relationships/hyperlink" Target="http://ufgsql03/ReportServer?%2FSharedReports%2FExtendedStockListBlocked&amp;par_Company=850&amp;par_Warehouse=WW&amp;par_Item=MEEFIC%20CTR%20M%207300%20NVY%2041&amp;rs%3AParameterLanguage=" TargetMode="External"/><Relationship Id="rId369" Type="http://schemas.openxmlformats.org/officeDocument/2006/relationships/hyperlink" Target="http://ufgsql03/ReportServer?%2FSharedReports%2FExtendedStockListBlocked&amp;par_Company=850&amp;par_Warehouse=WW&amp;par_Item=MEEFIC%20BO%20MID%20M%200999%20BLK%2042&amp;rs%3AParameterLanguage=" TargetMode="External"/><Relationship Id="rId152" Type="http://schemas.openxmlformats.org/officeDocument/2006/relationships/hyperlink" Target="http://ufgsql03/ReportServer?%2FSharedReports%2FExtendedStockListBlocked&amp;par_Company=850&amp;par_Warehouse=WW&amp;par_Item=LASH%20TMB%20BLK%20W%201925%20WHT-BEI%2041&amp;rs%3AParameterLanguage=" TargetMode="External"/><Relationship Id="rId173" Type="http://schemas.openxmlformats.org/officeDocument/2006/relationships/hyperlink" Target="http://ufgsql03/ReportServer?%2FSharedReports%2FExtendedStockListBlocked&amp;par_Company=850&amp;par_Warehouse=WW&amp;par_Item=NOXER%20HGH%20DNM%20W%200999%20BLK%204R&amp;rs%3AParameterLanguage=" TargetMode="External"/><Relationship Id="rId194" Type="http://schemas.openxmlformats.org/officeDocument/2006/relationships/hyperlink" Target="http://ufgsql03/ReportServer?%2FSharedReports%2FExtendedStockListBlocked&amp;par_Company=850&amp;par_Warehouse=WW&amp;par_Item=NORIL%20COS%20CVS%20W%207310%20NVY-WHT%2038&amp;rs%3AParameterLanguage=" TargetMode="External"/><Relationship Id="rId208" Type="http://schemas.openxmlformats.org/officeDocument/2006/relationships/hyperlink" Target="http://ufgsql03/ReportServer?%2FSharedReports%2FExtendedStockListBlocked&amp;par_Company=850&amp;par_Warehouse=WW&amp;par_Item=CADET%20CVS%20M%200200%20LGRY%205A&amp;rs%3AParameterLanguage=" TargetMode="External"/><Relationship Id="rId229" Type="http://schemas.openxmlformats.org/officeDocument/2006/relationships/hyperlink" Target="http://ufgsql03/ReportServer?%2FSharedReports%2FExtendedStockListBlocked&amp;par_Company=850&amp;par_Warehouse=WW&amp;par_Item=THEQ%20RUN%20CTR%20M%200209%20LGRY-BLK%205A&amp;rs%3AParameterLanguage=" TargetMode="External"/><Relationship Id="rId380" Type="http://schemas.openxmlformats.org/officeDocument/2006/relationships/hyperlink" Target="http://ufgsql03/ReportServer?%2FSharedReports%2FExtendedStockListBlocked&amp;par_Company=850&amp;par_Warehouse=WW&amp;par_Item=MEEFIC%20BO%20MID%20M%200999%20BLK%20X46&amp;rs%3AParameterLanguage=" TargetMode="External"/><Relationship Id="rId415" Type="http://schemas.openxmlformats.org/officeDocument/2006/relationships/hyperlink" Target="http://ufgsql03/ReportServer?%2FSharedReports%2FExtendedStockListBlocked&amp;par_Company=850&amp;par_Warehouse=WW&amp;par_Item=ATTACC%20MID%20NUB%20M%207300%20NVY%2040&amp;rs%3AParameterLanguage=" TargetMode="External"/><Relationship Id="rId240" Type="http://schemas.openxmlformats.org/officeDocument/2006/relationships/hyperlink" Target="http://ufgsql03/ReportServer?%2FSharedReports%2FExtendedStockListBlocked&amp;par_Company=850&amp;par_Warehouse=WW&amp;par_Item=THEQ%20RUN%20CTR%20M%200273%20LGRY-NVY%205C&amp;rs%3AParameterLanguage=" TargetMode="External"/><Relationship Id="rId261" Type="http://schemas.openxmlformats.org/officeDocument/2006/relationships/hyperlink" Target="http://ufgsql03/ReportServer?%2FSharedReports%2FExtendedStockListBlocked&amp;par_Company=850&amp;par_Warehouse=WW&amp;par_Item=RAVOND%20CVS%20M%200200%20LGRY%20X41&amp;rs%3AParameterLanguage=" TargetMode="External"/><Relationship Id="rId14" Type="http://schemas.openxmlformats.org/officeDocument/2006/relationships/hyperlink" Target="http://ufgsql03/ReportServer?%2FSharedReports%2FExtendedStockListBlocked&amp;par_Company=850&amp;par_Warehouse=WW&amp;par_Item=ROVULC%20COS%20W%207310%20NVY-WHT%20X41&amp;rs%3AParameterLanguage=" TargetMode="External"/><Relationship Id="rId35" Type="http://schemas.openxmlformats.org/officeDocument/2006/relationships/hyperlink" Target="http://ufgsql03/ReportServer?%2FSharedReports%2FExtendedStockListBlocked&amp;par_Company=850&amp;par_Warehouse=WW&amp;par_Item=ROVULC%20TNL%20M%209600%20OLV%20X42&amp;rs%3AParameterLanguage=" TargetMode="External"/><Relationship Id="rId56" Type="http://schemas.openxmlformats.org/officeDocument/2006/relationships/hyperlink" Target="http://ufgsql03/ReportServer?%2FSharedReports%2FExtendedStockListBlocked&amp;par_Company=850&amp;par_Warehouse=WW&amp;par_Item=ROVULC%20DNM%20M%207300%20NVY%20X41&amp;rs%3AParameterLanguage=" TargetMode="External"/><Relationship Id="rId77" Type="http://schemas.openxmlformats.org/officeDocument/2006/relationships/hyperlink" Target="http://ufgsql03/ReportServer?%2FSharedReports%2FExtendedStockListBlocked&amp;par_Company=850&amp;par_Warehouse=WW&amp;par_Item=RAVOND%20MID%20DNM%20M%200999%20BLK%2043&amp;rs%3AParameterLanguage=" TargetMode="External"/><Relationship Id="rId100" Type="http://schemas.openxmlformats.org/officeDocument/2006/relationships/hyperlink" Target="http://ufgsql03/ReportServer?%2FSharedReports%2FExtendedStockListBlocked&amp;par_Company=850&amp;par_Warehouse=WW&amp;par_Item=DEND%20II%20BSC%20M%209609%20OLV-BLK%205B&amp;rs%3AParameterLanguage=" TargetMode="External"/><Relationship Id="rId282" Type="http://schemas.openxmlformats.org/officeDocument/2006/relationships/hyperlink" Target="http://ufgsql03/ReportServer?%2FSharedReports%2FExtendedStockListBlocked&amp;par_Company=850&amp;par_Warehouse=WW&amp;par_Item=ROCUP%20II%20LGO%20M%201909%20WHT-BLK%2042&amp;rs%3AParameterLanguage=" TargetMode="External"/><Relationship Id="rId317" Type="http://schemas.openxmlformats.org/officeDocument/2006/relationships/hyperlink" Target="http://ufgsql03/ReportServer?%2FSharedReports%2FExtendedStockListBlocked&amp;par_Company=850&amp;par_Warehouse=WW&amp;par_Item=LASH%20TEC%20M%209609%20OLV-BLK%2046&amp;rs%3AParameterLanguage=" TargetMode="External"/><Relationship Id="rId338" Type="http://schemas.openxmlformats.org/officeDocument/2006/relationships/hyperlink" Target="http://ufgsql03/ReportServer?%2FSharedReports%2FExtendedStockListBlocked&amp;par_Company=850&amp;par_Warehouse=WW&amp;par_Item=DEND%20II%20PRT%20LGO%20M%207510%20RBLU-WHT%2046&amp;rs%3AParameterLanguage=" TargetMode="External"/><Relationship Id="rId359" Type="http://schemas.openxmlformats.org/officeDocument/2006/relationships/hyperlink" Target="http://ufgsql03/ReportServer?%2FSharedReports%2FExtendedStockListBlocked&amp;par_Company=850&amp;par_Warehouse=WW&amp;par_Item=MEEFIC%20POP%20M%201040%20WHT-ORNG%205S&amp;rs%3AParameterLanguage=" TargetMode="External"/><Relationship Id="rId8" Type="http://schemas.openxmlformats.org/officeDocument/2006/relationships/hyperlink" Target="http://ufgsql03/ReportServer?%2FSharedReports%2FExtendedStockListBlocked&amp;par_Company=850&amp;par_Warehouse=WW&amp;par_Item=ROVULC%20TNL%20W%209600%20OLV%20X37&amp;rs%3AParameterLanguage=" TargetMode="External"/><Relationship Id="rId98" Type="http://schemas.openxmlformats.org/officeDocument/2006/relationships/hyperlink" Target="http://ufgsql03/ReportServer?%2FSharedReports%2FExtendedStockListBlocked&amp;par_Company=850&amp;par_Warehouse=WW&amp;par_Item=DEND%20II%20BSC%20M%200909%20BLK-BLK%20X45&amp;rs%3AParameterLanguage=" TargetMode="External"/><Relationship Id="rId121" Type="http://schemas.openxmlformats.org/officeDocument/2006/relationships/hyperlink" Target="http://ufgsql03/ReportServer?%2FSharedReports%2FExtendedStockListBlocked&amp;par_Company=850&amp;par_Warehouse=WW&amp;par_Item=THEQ%20RUN%20CTR%20W%209826%20AUBG-SND%2041&amp;rs%3AParameterLanguage=" TargetMode="External"/><Relationship Id="rId142" Type="http://schemas.openxmlformats.org/officeDocument/2006/relationships/hyperlink" Target="http://ufgsql03/ReportServer?%2FSharedReports%2FExtendedStockListBlocked&amp;par_Company=850&amp;par_Warehouse=WW&amp;par_Item=LOAM%20II%20POP%20W%201955%20WHT-PNK%2039&amp;rs%3AParameterLanguage=" TargetMode="External"/><Relationship Id="rId163" Type="http://schemas.openxmlformats.org/officeDocument/2006/relationships/hyperlink" Target="http://ufgsql03/ReportServer?%2FSharedReports%2FExtendedStockListBlocked&amp;par_Company=850&amp;par_Warehouse=WW&amp;par_Item=LASH%20TMB%20BLK%20W%209855%20AUBG-PNK%2040&amp;rs%3AParameterLanguage=" TargetMode="External"/><Relationship Id="rId184" Type="http://schemas.openxmlformats.org/officeDocument/2006/relationships/hyperlink" Target="http://ufgsql03/ReportServer?%2FSharedReports%2FExtendedStockListBlocked&amp;par_Company=850&amp;par_Warehouse=WW&amp;par_Item=NOXER%20HGH%20FLD%20LEA%20W%201000%20WHT%204Q&amp;rs%3AParameterLanguage=" TargetMode="External"/><Relationship Id="rId219" Type="http://schemas.openxmlformats.org/officeDocument/2006/relationships/hyperlink" Target="http://ufgsql03/ReportServer?%2FSharedReports%2FExtendedStockListBlocked&amp;par_Company=850&amp;par_Warehouse=WW&amp;par_Item=THEQ%20RUN%20MSH%20M%209600%20OLV%2042&amp;rs%3AParameterLanguage=" TargetMode="External"/><Relationship Id="rId370" Type="http://schemas.openxmlformats.org/officeDocument/2006/relationships/hyperlink" Target="http://ufgsql03/ReportServer?%2FSharedReports%2FExtendedStockListBlocked&amp;par_Company=850&amp;par_Warehouse=WW&amp;par_Item=MEEFIC%20BO%20MID%20M%200999%20BLK%2043&amp;rs%3AParameterLanguage=" TargetMode="External"/><Relationship Id="rId391" Type="http://schemas.openxmlformats.org/officeDocument/2006/relationships/hyperlink" Target="http://ufgsql03/ReportServer?%2FSharedReports%2FExtendedStockListBlocked&amp;par_Company=850&amp;par_Warehouse=WW&amp;par_Item=MEEFIC%20BO%20MID%20M%209600%20OLV%205R&amp;rs%3AParameterLanguage=" TargetMode="External"/><Relationship Id="rId405" Type="http://schemas.openxmlformats.org/officeDocument/2006/relationships/hyperlink" Target="http://ufgsql03/ReportServer?%2FSharedReports%2FExtendedStockListBlocked&amp;par_Company=850&amp;par_Warehouse=WW&amp;par_Item=NORIL%20CVS%20BSC%20M%202600%20SND%205J&amp;rs%3AParameterLanguage=" TargetMode="External"/><Relationship Id="rId230" Type="http://schemas.openxmlformats.org/officeDocument/2006/relationships/hyperlink" Target="http://ufgsql03/ReportServer?%2FSharedReports%2FExtendedStockListBlocked&amp;par_Company=850&amp;par_Warehouse=WW&amp;par_Item=THEQ%20RUN%20CTR%20M%200209%20LGRY-BLK%205B&amp;rs%3AParameterLanguage=" TargetMode="External"/><Relationship Id="rId251" Type="http://schemas.openxmlformats.org/officeDocument/2006/relationships/hyperlink" Target="http://ufgsql03/ReportServer?%2FSharedReports%2FExtendedStockListBlocked&amp;par_Company=850&amp;par_Warehouse=WW&amp;par_Item=THEQ%20RUN%20CTR%20M%209626%20OLV-SND%2045&amp;rs%3AParameterLanguage=" TargetMode="External"/><Relationship Id="rId25" Type="http://schemas.openxmlformats.org/officeDocument/2006/relationships/hyperlink" Target="http://ufgsql03/ReportServer?%2FSharedReports%2FExtendedStockListBlocked&amp;par_Company=850&amp;par_Warehouse=WW&amp;par_Item=VACUM%20II%20HGH%20TMB%20W%200999%20BLK%204A&amp;rs%3AParameterLanguage=" TargetMode="External"/><Relationship Id="rId46" Type="http://schemas.openxmlformats.org/officeDocument/2006/relationships/hyperlink" Target="http://ufgsql03/ReportServer?%2FSharedReports%2FExtendedStockListBlocked&amp;par_Company=850&amp;par_Warehouse=WW&amp;par_Item=ROVULC%20COS%20M%209252%20DGRN-RBRWN%20X43&amp;rs%3AParameterLanguage=" TargetMode="External"/><Relationship Id="rId67" Type="http://schemas.openxmlformats.org/officeDocument/2006/relationships/hyperlink" Target="http://ufgsql03/ReportServer?%2FSharedReports%2FExtendedStockListBlocked&amp;par_Company=850&amp;par_Warehouse=WW&amp;par_Item=ROVULC%20MID%20TNL%20M%201000%20WHT%20X42&amp;rs%3AParameterLanguage=" TargetMode="External"/><Relationship Id="rId272" Type="http://schemas.openxmlformats.org/officeDocument/2006/relationships/hyperlink" Target="http://ufgsql03/ReportServer?%2FSharedReports%2FExtendedStockListBlocked&amp;par_Company=850&amp;par_Warehouse=WW&amp;par_Item=LOAM%20II%20POP%20M%201973%20WHT-NVY%2042&amp;rs%3AParameterLanguage=" TargetMode="External"/><Relationship Id="rId293" Type="http://schemas.openxmlformats.org/officeDocument/2006/relationships/hyperlink" Target="http://ufgsql03/ReportServer?%2FSharedReports%2FExtendedStockListBlocked&amp;par_Company=850&amp;par_Warehouse=WW&amp;par_Item=ROCUP%20II%20LGO%20M%209640%20OLV-ORNG%205A&amp;rs%3AParameterLanguage=" TargetMode="External"/><Relationship Id="rId307" Type="http://schemas.openxmlformats.org/officeDocument/2006/relationships/hyperlink" Target="http://ufgsql03/ReportServer?%2FSharedReports%2FExtendedStockListBlocked&amp;par_Company=850&amp;par_Warehouse=WW&amp;par_Item=LASH%20TEC%20M%200375%20DGRY-RBLU%2040&amp;rs%3AParameterLanguage=" TargetMode="External"/><Relationship Id="rId328" Type="http://schemas.openxmlformats.org/officeDocument/2006/relationships/hyperlink" Target="http://ufgsql03/ReportServer?%2FSharedReports%2FExtendedStockListBlocked&amp;par_Company=850&amp;par_Warehouse=WW&amp;par_Item=DEND%20II%20PRT%20LGO%20M%204010%20ORNG-WHT%2042&amp;rs%3AParameterLanguage=" TargetMode="External"/><Relationship Id="rId349" Type="http://schemas.openxmlformats.org/officeDocument/2006/relationships/hyperlink" Target="http://ufgsql03/ReportServer?%2FSharedReports%2FExtendedStockListBlocked&amp;par_Company=850&amp;par_Warehouse=WW&amp;par_Item=MEEFIC%20CTR%20M%207300%20NVY%2042&amp;rs%3AParameterLanguage=" TargetMode="External"/><Relationship Id="rId88" Type="http://schemas.openxmlformats.org/officeDocument/2006/relationships/hyperlink" Target="http://ufgsql03/ReportServer?%2FSharedReports%2FExtendedStockListBlocked&amp;par_Company=850&amp;par_Warehouse=WW&amp;par_Item=PATTON%20VI%20HGH%20DNM%20M%200999%20BLK%2045&amp;rs%3AParameterLanguage=" TargetMode="External"/><Relationship Id="rId111" Type="http://schemas.openxmlformats.org/officeDocument/2006/relationships/hyperlink" Target="http://ufgsql03/ReportServer?%2FSharedReports%2FExtendedStockListBlocked&amp;par_Company=850&amp;par_Warehouse=WW&amp;par_Item=CADET%20SUE%20W%200200%20LGRY%2040&amp;rs%3AParameterLanguage=" TargetMode="External"/><Relationship Id="rId132" Type="http://schemas.openxmlformats.org/officeDocument/2006/relationships/hyperlink" Target="http://ufgsql03/ReportServer?%2FSharedReports%2FExtendedStockListBlocked&amp;par_Company=850&amp;par_Warehouse=WW&amp;par_Item=LOAM%20II%20NUB%20W%202610%20SND-WHT%20X36&amp;rs%3AParameterLanguage=" TargetMode="External"/><Relationship Id="rId153" Type="http://schemas.openxmlformats.org/officeDocument/2006/relationships/hyperlink" Target="http://ufgsql03/ReportServer?%2FSharedReports%2FExtendedStockListBlocked&amp;par_Company=850&amp;par_Warehouse=WW&amp;par_Item=LASH%20TMB%20BLK%20W%201925%20WHT-BEI%204D&amp;rs%3AParameterLanguage=" TargetMode="External"/><Relationship Id="rId174" Type="http://schemas.openxmlformats.org/officeDocument/2006/relationships/hyperlink" Target="http://ufgsql03/ReportServer?%2FSharedReports%2FExtendedStockListBlocked&amp;par_Company=850&amp;par_Warehouse=WW&amp;par_Item=NOXER%20HGH%20DNM%20W%200999%20BLK%204S&amp;rs%3AParameterLanguage=" TargetMode="External"/><Relationship Id="rId195" Type="http://schemas.openxmlformats.org/officeDocument/2006/relationships/hyperlink" Target="http://ufgsql03/ReportServer?%2FSharedReports%2FExtendedStockListBlocked&amp;par_Company=850&amp;par_Warehouse=WW&amp;par_Item=NORIL%20COS%20CVS%20W%207310%20NVY-WHT%2039&amp;rs%3AParameterLanguage=" TargetMode="External"/><Relationship Id="rId209" Type="http://schemas.openxmlformats.org/officeDocument/2006/relationships/hyperlink" Target="http://ufgsql03/ReportServer?%2FSharedReports%2FExtendedStockListBlocked&amp;par_Company=850&amp;par_Warehouse=WW&amp;par_Item=CADET%20CVS%20M%200200%20LGRY%205Q&amp;rs%3AParameterLanguage=" TargetMode="External"/><Relationship Id="rId360" Type="http://schemas.openxmlformats.org/officeDocument/2006/relationships/hyperlink" Target="http://ufgsql03/ReportServer?%2FSharedReports%2FExtendedStockListBlocked&amp;par_Company=850&amp;par_Warehouse=WW&amp;par_Item=MEEFIC%20POP%20M%201975%20WHT-RBLU%2041&amp;rs%3AParameterLanguage=" TargetMode="External"/><Relationship Id="rId381" Type="http://schemas.openxmlformats.org/officeDocument/2006/relationships/hyperlink" Target="http://ufgsql03/ReportServer?%2FSharedReports%2FExtendedStockListBlocked&amp;par_Company=850&amp;par_Warehouse=WW&amp;par_Item=MEEFIC%20BO%20MID%20M%209600%20OLV%2041&amp;rs%3AParameterLanguage=" TargetMode="External"/><Relationship Id="rId416" Type="http://schemas.openxmlformats.org/officeDocument/2006/relationships/hyperlink" Target="http://ufgsql03/ReportServer?%2FSharedReports%2FExtendedStockListBlocked&amp;par_Company=850&amp;par_Warehouse=WW&amp;par_Item=ATTACC%20MID%20NUB%20M%207300%20NVY%2041&amp;rs%3AParameterLanguage=" TargetMode="External"/><Relationship Id="rId220" Type="http://schemas.openxmlformats.org/officeDocument/2006/relationships/hyperlink" Target="http://ufgsql03/ReportServer?%2FSharedReports%2FExtendedStockListBlocked&amp;par_Company=850&amp;par_Warehouse=WW&amp;par_Item=THEQ%20RUN%20MSH%20M%209600%20OLV%2043&amp;rs%3AParameterLanguage=" TargetMode="External"/><Relationship Id="rId241" Type="http://schemas.openxmlformats.org/officeDocument/2006/relationships/hyperlink" Target="http://ufgsql03/ReportServer?%2FSharedReports%2FExtendedStockListBlocked&amp;par_Company=850&amp;par_Warehouse=WW&amp;par_Item=THEQ%20RUN%20CTR%20M%200273%20LGRY-NVY%205S&amp;rs%3AParameterLanguage=" TargetMode="External"/><Relationship Id="rId15" Type="http://schemas.openxmlformats.org/officeDocument/2006/relationships/hyperlink" Target="http://ufgsql03/ReportServer?%2FSharedReports%2FExtendedStockListBlocked&amp;par_Company=850&amp;par_Warehouse=WW&amp;par_Item=ROVULC%20DNM%20W%207300%20NVY%2036&amp;rs%3AParameterLanguage=" TargetMode="External"/><Relationship Id="rId36" Type="http://schemas.openxmlformats.org/officeDocument/2006/relationships/hyperlink" Target="http://ufgsql03/ReportServer?%2FSharedReports%2FExtendedStockListBlocked&amp;par_Company=850&amp;par_Warehouse=WW&amp;par_Item=ROVULC%20TNL%20M%209600%20OLV%20X43&amp;rs%3AParameterLanguage=" TargetMode="External"/><Relationship Id="rId57" Type="http://schemas.openxmlformats.org/officeDocument/2006/relationships/hyperlink" Target="http://ufgsql03/ReportServer?%2FSharedReports%2FExtendedStockListBlocked&amp;par_Company=850&amp;par_Warehouse=WW&amp;par_Item=ROVULC%20DNM%20M%207300%20NVY%20X42&amp;rs%3AParameterLanguage=" TargetMode="External"/><Relationship Id="rId262" Type="http://schemas.openxmlformats.org/officeDocument/2006/relationships/hyperlink" Target="http://ufgsql03/ReportServer?%2FSharedReports%2FExtendedStockListBlocked&amp;par_Company=850&amp;par_Warehouse=WW&amp;par_Item=RAVOND%20CVS%20M%200200%20LGRY%20X42&amp;rs%3AParameterLanguage=" TargetMode="External"/><Relationship Id="rId283" Type="http://schemas.openxmlformats.org/officeDocument/2006/relationships/hyperlink" Target="http://ufgsql03/ReportServer?%2FSharedReports%2FExtendedStockListBlocked&amp;par_Company=850&amp;par_Warehouse=WW&amp;par_Item=ROCUP%20II%20LGO%20M%201909%20WHT-BLK%2043&amp;rs%3AParameterLanguage=" TargetMode="External"/><Relationship Id="rId318" Type="http://schemas.openxmlformats.org/officeDocument/2006/relationships/hyperlink" Target="http://ufgsql03/ReportServer?%2FSharedReports%2FExtendedStockListBlocked&amp;par_Company=850&amp;par_Warehouse=WW&amp;par_Item=LASH%20TEC%20M%209609%20OLV-BLK%205C&amp;rs%3AParameterLanguage=" TargetMode="External"/><Relationship Id="rId339" Type="http://schemas.openxmlformats.org/officeDocument/2006/relationships/hyperlink" Target="http://ufgsql03/ReportServer?%2FSharedReports%2FExtendedStockListBlocked&amp;par_Company=850&amp;par_Warehouse=WW&amp;par_Item=DEND%20II%20PRT%20LGO%20M%207510%20RBLU-WHT%205C&amp;rs%3AParameterLanguage=" TargetMode="External"/><Relationship Id="rId78" Type="http://schemas.openxmlformats.org/officeDocument/2006/relationships/hyperlink" Target="http://ufgsql03/ReportServer?%2FSharedReports%2FExtendedStockListBlocked&amp;par_Company=850&amp;par_Warehouse=WW&amp;par_Item=RAVOND%20MID%20DNM%20M%200999%20BLK%2045&amp;rs%3AParameterLanguage=" TargetMode="External"/><Relationship Id="rId99" Type="http://schemas.openxmlformats.org/officeDocument/2006/relationships/hyperlink" Target="http://ufgsql03/ReportServer?%2FSharedReports%2FExtendedStockListBlocked&amp;par_Company=850&amp;par_Warehouse=WW&amp;par_Item=DEND%20II%20BSC%20M%200909%20BLK-BLK%20X46&amp;rs%3AParameterLanguage=" TargetMode="External"/><Relationship Id="rId101" Type="http://schemas.openxmlformats.org/officeDocument/2006/relationships/hyperlink" Target="http://ufgsql03/ReportServer?%2FSharedReports%2FExtendedStockListBlocked&amp;par_Company=850&amp;par_Warehouse=WW&amp;par_Item=DEND%20II%20BSC%20M%209609%20OLV-BLK%205C&amp;rs%3AParameterLanguage=" TargetMode="External"/><Relationship Id="rId122" Type="http://schemas.openxmlformats.org/officeDocument/2006/relationships/hyperlink" Target="http://ufgsql03/ReportServer?%2FSharedReports%2FExtendedStockListBlocked&amp;par_Company=850&amp;par_Warehouse=WW&amp;par_Item=THEQ%20RUN%20LGO%20BLK%20W%201371%20OFWHT-LBLU%204R&amp;rs%3AParameterLanguage=" TargetMode="External"/><Relationship Id="rId143" Type="http://schemas.openxmlformats.org/officeDocument/2006/relationships/hyperlink" Target="http://ufgsql03/ReportServer?%2FSharedReports%2FExtendedStockListBlocked&amp;par_Company=850&amp;par_Warehouse=WW&amp;par_Item=LOAM%20II%20POP%20W%201955%20WHT-PNK%2040&amp;rs%3AParameterLanguage=" TargetMode="External"/><Relationship Id="rId164" Type="http://schemas.openxmlformats.org/officeDocument/2006/relationships/hyperlink" Target="http://ufgsql03/ReportServer?%2FSharedReports%2FExtendedStockListBlocked&amp;par_Company=850&amp;par_Warehouse=WW&amp;par_Item=LASH%20TMB%20BLK%20W%209855%20AUBG-PNK%2041&amp;rs%3AParameterLanguage=" TargetMode="External"/><Relationship Id="rId185" Type="http://schemas.openxmlformats.org/officeDocument/2006/relationships/hyperlink" Target="http://ufgsql03/ReportServer?%2FSharedReports%2FExtendedStockListBlocked&amp;par_Company=850&amp;par_Warehouse=WW&amp;par_Item=NOXER%20HGH%20FLD%20LEA%20W%201000%20WHT%204R&amp;rs%3AParameterLanguage=" TargetMode="External"/><Relationship Id="rId350" Type="http://schemas.openxmlformats.org/officeDocument/2006/relationships/hyperlink" Target="http://ufgsql03/ReportServer?%2FSharedReports%2FExtendedStockListBlocked&amp;par_Company=850&amp;par_Warehouse=WW&amp;par_Item=MEEFIC%20CTR%20M%207300%20NVY%2043&amp;rs%3AParameterLanguage=" TargetMode="External"/><Relationship Id="rId371" Type="http://schemas.openxmlformats.org/officeDocument/2006/relationships/hyperlink" Target="http://ufgsql03/ReportServer?%2FSharedReports%2FExtendedStockListBlocked&amp;par_Company=850&amp;par_Warehouse=WW&amp;par_Item=MEEFIC%20BO%20MID%20M%200999%20BLK%2044&amp;rs%3AParameterLanguage=" TargetMode="External"/><Relationship Id="rId406" Type="http://schemas.openxmlformats.org/officeDocument/2006/relationships/hyperlink" Target="http://ufgsql03/ReportServer?%2FSharedReports%2FExtendedStockListBlocked&amp;par_Company=850&amp;par_Warehouse=WW&amp;par_Item=NORIL%20CVS%20BSC%20M%202600%20SND%205R&amp;rs%3AParameterLanguage=" TargetMode="External"/><Relationship Id="rId9" Type="http://schemas.openxmlformats.org/officeDocument/2006/relationships/hyperlink" Target="http://ufgsql03/ReportServer?%2FSharedReports%2FExtendedStockListBlocked&amp;par_Company=850&amp;par_Warehouse=WW&amp;par_Item=ROVULC%20COS%20W%207310%20NVY-WHT%20X36&amp;rs%3AParameterLanguage=" TargetMode="External"/><Relationship Id="rId210" Type="http://schemas.openxmlformats.org/officeDocument/2006/relationships/hyperlink" Target="http://ufgsql03/ReportServer?%2FSharedReports%2FExtendedStockListBlocked&amp;par_Company=850&amp;par_Warehouse=WW&amp;par_Item=CADET%20CVS%20M%200200%20LGRY%205R&amp;rs%3AParameterLanguage=" TargetMode="External"/><Relationship Id="rId392" Type="http://schemas.openxmlformats.org/officeDocument/2006/relationships/hyperlink" Target="http://ufgsql03/ReportServer?%2FSharedReports%2FExtendedStockListBlocked&amp;par_Company=850&amp;par_Warehouse=WW&amp;par_Item=MEEFIC%20BO%20MID%20M%209600%20OLV%205S&amp;rs%3AParameterLanguage=" TargetMode="External"/><Relationship Id="rId26" Type="http://schemas.openxmlformats.org/officeDocument/2006/relationships/hyperlink" Target="http://ufgsql03/ReportServer?%2FSharedReports%2FExtendedStockListBlocked&amp;par_Company=850&amp;par_Warehouse=WW&amp;par_Item=VACUM%20II%20HGH%20TMB%20W%200999%20BLK%204E&amp;rs%3AParameterLanguage=" TargetMode="External"/><Relationship Id="rId231" Type="http://schemas.openxmlformats.org/officeDocument/2006/relationships/hyperlink" Target="http://ufgsql03/ReportServer?%2FSharedReports%2FExtendedStockListBlocked&amp;par_Company=850&amp;par_Warehouse=WW&amp;par_Item=THEQ%20RUN%20CTR%20M%200209%20LGRY-BLK%205Q&amp;rs%3AParameterLanguage=" TargetMode="External"/><Relationship Id="rId252" Type="http://schemas.openxmlformats.org/officeDocument/2006/relationships/hyperlink" Target="http://ufgsql03/ReportServer?%2FSharedReports%2FExtendedStockListBlocked&amp;par_Company=850&amp;par_Warehouse=WW&amp;par_Item=THEQ%20RUN%20CTR%20M%209626%20OLV-SND%205A&amp;rs%3AParameterLanguage=" TargetMode="External"/><Relationship Id="rId273" Type="http://schemas.openxmlformats.org/officeDocument/2006/relationships/hyperlink" Target="http://ufgsql03/ReportServer?%2FSharedReports%2FExtendedStockListBlocked&amp;par_Company=850&amp;par_Warehouse=WW&amp;par_Item=LOAM%20II%20POP%20M%201973%20WHT-NVY%2043&amp;rs%3AParameterLanguage=" TargetMode="External"/><Relationship Id="rId294" Type="http://schemas.openxmlformats.org/officeDocument/2006/relationships/hyperlink" Target="http://ufgsql03/ReportServer?%2FSharedReports%2FExtendedStockListBlocked&amp;par_Company=850&amp;par_Warehouse=WW&amp;par_Item=LASH%20NYL%20M%200200%20LGRY%2041&amp;rs%3AParameterLanguage=" TargetMode="External"/><Relationship Id="rId308" Type="http://schemas.openxmlformats.org/officeDocument/2006/relationships/hyperlink" Target="http://ufgsql03/ReportServer?%2FSharedReports%2FExtendedStockListBlocked&amp;par_Company=850&amp;par_Warehouse=WW&amp;par_Item=LASH%20TEC%20M%200375%20DGRY-RBLU%2041&amp;rs%3AParameterLanguage=" TargetMode="External"/><Relationship Id="rId329" Type="http://schemas.openxmlformats.org/officeDocument/2006/relationships/hyperlink" Target="http://ufgsql03/ReportServer?%2FSharedReports%2FExtendedStockListBlocked&amp;par_Company=850&amp;par_Warehouse=WW&amp;par_Item=DEND%20II%20PRT%20LGO%20M%204010%20ORNG-WHT%2043&amp;rs%3AParameterLanguage=" TargetMode="External"/><Relationship Id="rId47" Type="http://schemas.openxmlformats.org/officeDocument/2006/relationships/hyperlink" Target="http://ufgsql03/ReportServer?%2FSharedReports%2FExtendedStockListBlocked&amp;par_Company=850&amp;par_Warehouse=WW&amp;par_Item=ROVULC%20COS%20M%209252%20DGRN-RBRWN%20X44&amp;rs%3AParameterLanguage=" TargetMode="External"/><Relationship Id="rId68" Type="http://schemas.openxmlformats.org/officeDocument/2006/relationships/hyperlink" Target="http://ufgsql03/ReportServer?%2FSharedReports%2FExtendedStockListBlocked&amp;par_Company=850&amp;par_Warehouse=WW&amp;par_Item=ROVULC%20MID%20TNL%20M%201000%20WHT%20X43&amp;rs%3AParameterLanguage=" TargetMode="External"/><Relationship Id="rId89" Type="http://schemas.openxmlformats.org/officeDocument/2006/relationships/hyperlink" Target="http://ufgsql03/ReportServer?%2FSharedReports%2FExtendedStockListBlocked&amp;par_Company=850&amp;par_Warehouse=WW&amp;par_Item=PATTON%20VI%20HGH%20DNM%20M%200999%20BLK%205J&amp;rs%3AParameterLanguage=" TargetMode="External"/><Relationship Id="rId112" Type="http://schemas.openxmlformats.org/officeDocument/2006/relationships/hyperlink" Target="http://ufgsql03/ReportServer?%2FSharedReports%2FExtendedStockListBlocked&amp;par_Company=850&amp;par_Warehouse=WW&amp;par_Item=CADET%20SUE%20W%200200%20LGRY%2042&amp;rs%3AParameterLanguage=" TargetMode="External"/><Relationship Id="rId133" Type="http://schemas.openxmlformats.org/officeDocument/2006/relationships/hyperlink" Target="http://ufgsql03/ReportServer?%2FSharedReports%2FExtendedStockListBlocked&amp;par_Company=850&amp;par_Warehouse=WW&amp;par_Item=LOAM%20II%20NUB%20W%202610%20SND-WHT%20X37&amp;rs%3AParameterLanguage=" TargetMode="External"/><Relationship Id="rId154" Type="http://schemas.openxmlformats.org/officeDocument/2006/relationships/hyperlink" Target="http://ufgsql03/ReportServer?%2FSharedReports%2FExtendedStockListBlocked&amp;par_Company=850&amp;par_Warehouse=WW&amp;par_Item=LASH%20TMB%20BLK%20W%201925%20WHT-BEI%204G&amp;rs%3AParameterLanguage=" TargetMode="External"/><Relationship Id="rId175" Type="http://schemas.openxmlformats.org/officeDocument/2006/relationships/hyperlink" Target="http://ufgsql03/ReportServer?%2FSharedReports%2FExtendedStockListBlocked&amp;par_Company=850&amp;par_Warehouse=WW&amp;par_Item=NOXER%20HGH%20DNM%20W%200999%20BLK%20F2&amp;rs%3AParameterLanguage=" TargetMode="External"/><Relationship Id="rId340" Type="http://schemas.openxmlformats.org/officeDocument/2006/relationships/hyperlink" Target="http://ufgsql03/ReportServer?%2FSharedReports%2FExtendedStockListBlocked&amp;par_Company=850&amp;par_Warehouse=WW&amp;par_Item=MEEFIC%20TNL%20M%200999%20BLK%205A&amp;rs%3AParameterLanguage=" TargetMode="External"/><Relationship Id="rId361" Type="http://schemas.openxmlformats.org/officeDocument/2006/relationships/hyperlink" Target="http://ufgsql03/ReportServer?%2FSharedReports%2FExtendedStockListBlocked&amp;par_Company=850&amp;par_Warehouse=WW&amp;par_Item=MEEFIC%20POP%20M%201975%20WHT-RBLU%2042&amp;rs%3AParameterLanguage=" TargetMode="External"/><Relationship Id="rId196" Type="http://schemas.openxmlformats.org/officeDocument/2006/relationships/hyperlink" Target="http://ufgsql03/ReportServer?%2FSharedReports%2FExtendedStockListBlocked&amp;par_Company=850&amp;par_Warehouse=WW&amp;par_Item=NORIL%20COS%20CVS%20W%207310%20NVY-WHT%2040&amp;rs%3AParameterLanguage=" TargetMode="External"/><Relationship Id="rId200" Type="http://schemas.openxmlformats.org/officeDocument/2006/relationships/hyperlink" Target="http://ufgsql03/ReportServer?%2FSharedReports%2FExtendedStockListBlocked&amp;par_Company=850&amp;par_Warehouse=WW&amp;par_Item=NORIL%20COS%20CVS%20W%207310%20NVY-WHT%204K&amp;rs%3AParameterLanguage=" TargetMode="External"/><Relationship Id="rId382" Type="http://schemas.openxmlformats.org/officeDocument/2006/relationships/hyperlink" Target="http://ufgsql03/ReportServer?%2FSharedReports%2FExtendedStockListBlocked&amp;par_Company=850&amp;par_Warehouse=WW&amp;par_Item=MEEFIC%20BO%20MID%20M%209600%20OLV%2042&amp;rs%3AParameterLanguage=" TargetMode="External"/><Relationship Id="rId417" Type="http://schemas.openxmlformats.org/officeDocument/2006/relationships/hyperlink" Target="http://ufgsql03/ReportServer?%2FSharedReports%2FExtendedStockListBlocked&amp;par_Company=850&amp;par_Warehouse=WW&amp;par_Item=ATTACC%20MID%20NUB%20M%207300%20NVY%2042&amp;rs%3AParameterLanguage=" TargetMode="External"/><Relationship Id="rId16" Type="http://schemas.openxmlformats.org/officeDocument/2006/relationships/hyperlink" Target="http://ufgsql03/ReportServer?%2FSharedReports%2FExtendedStockListBlocked&amp;par_Company=850&amp;par_Warehouse=WW&amp;par_Item=ROVULC%20DNM%20W%207300%20NVY%20X36&amp;rs%3AParameterLanguage=" TargetMode="External"/><Relationship Id="rId221" Type="http://schemas.openxmlformats.org/officeDocument/2006/relationships/hyperlink" Target="http://ufgsql03/ReportServer?%2FSharedReports%2FExtendedStockListBlocked&amp;par_Company=850&amp;par_Warehouse=WW&amp;par_Item=THEQ%20RUN%20MSH%20M%209600%20OLV%2044&amp;rs%3AParameterLanguage=" TargetMode="External"/><Relationship Id="rId242" Type="http://schemas.openxmlformats.org/officeDocument/2006/relationships/hyperlink" Target="http://ufgsql03/ReportServer?%2FSharedReports%2FExtendedStockListBlocked&amp;par_Company=850&amp;par_Warehouse=WW&amp;par_Item=THEQ%20RUN%20CTR%20M%200273%20LGRY-NVY%20X40&amp;rs%3AParameterLanguage=" TargetMode="External"/><Relationship Id="rId263" Type="http://schemas.openxmlformats.org/officeDocument/2006/relationships/hyperlink" Target="http://ufgsql03/ReportServer?%2FSharedReports%2FExtendedStockListBlocked&amp;par_Company=850&amp;par_Warehouse=WW&amp;par_Item=RAVOND%20CVS%20M%200200%20LGRY%20X43&amp;rs%3AParameterLanguage=" TargetMode="External"/><Relationship Id="rId284" Type="http://schemas.openxmlformats.org/officeDocument/2006/relationships/hyperlink" Target="http://ufgsql03/ReportServer?%2FSharedReports%2FExtendedStockListBlocked&amp;par_Company=850&amp;par_Warehouse=WW&amp;par_Item=ROCUP%20II%20LGO%20M%201909%20WHT-BLK%2044&amp;rs%3AParameterLanguage=" TargetMode="External"/><Relationship Id="rId319" Type="http://schemas.openxmlformats.org/officeDocument/2006/relationships/hyperlink" Target="http://ufgsql03/ReportServer?%2FSharedReports%2FExtendedStockListBlocked&amp;par_Company=850&amp;par_Warehouse=WW&amp;par_Item=LASH%20TEC%20M%209609%20OLV-BLK%205R&amp;rs%3AParameterLanguage=" TargetMode="External"/><Relationship Id="rId37" Type="http://schemas.openxmlformats.org/officeDocument/2006/relationships/hyperlink" Target="http://ufgsql03/ReportServer?%2FSharedReports%2FExtendedStockListBlocked&amp;par_Company=850&amp;par_Warehouse=WW&amp;par_Item=ROVULC%20TNL%20M%209600%20OLV%20X44&amp;rs%3AParameterLanguage=" TargetMode="External"/><Relationship Id="rId58" Type="http://schemas.openxmlformats.org/officeDocument/2006/relationships/hyperlink" Target="http://ufgsql03/ReportServer?%2FSharedReports%2FExtendedStockListBlocked&amp;par_Company=850&amp;par_Warehouse=WW&amp;par_Item=ROVULC%20DNM%20M%207300%20NVY%20X43&amp;rs%3AParameterLanguage=" TargetMode="External"/><Relationship Id="rId79" Type="http://schemas.openxmlformats.org/officeDocument/2006/relationships/hyperlink" Target="http://ufgsql03/ReportServer?%2FSharedReports%2FExtendedStockListBlocked&amp;par_Company=850&amp;par_Warehouse=WW&amp;par_Item=RAVOND%20MID%20DNM%20M%200999%20BLK%205B&amp;rs%3AParameterLanguage=" TargetMode="External"/><Relationship Id="rId102" Type="http://schemas.openxmlformats.org/officeDocument/2006/relationships/hyperlink" Target="http://ufgsql03/ReportServer?%2FSharedReports%2FExtendedStockListBlocked&amp;par_Company=850&amp;par_Warehouse=WW&amp;par_Item=DEND%20II%20BSC%20M%209609%20OLV-BLK%20X40&amp;rs%3AParameterLanguage=" TargetMode="External"/><Relationship Id="rId123" Type="http://schemas.openxmlformats.org/officeDocument/2006/relationships/hyperlink" Target="http://ufgsql03/ReportServer?%2FSharedReports%2FExtendedStockListBlocked&amp;par_Company=850&amp;par_Warehouse=WW&amp;par_Item=LOAM%20II%20NUB%20W%201935%20WHT-TPE%204D&amp;rs%3AParameterLanguage=" TargetMode="External"/><Relationship Id="rId144" Type="http://schemas.openxmlformats.org/officeDocument/2006/relationships/hyperlink" Target="http://ufgsql03/ReportServer?%2FSharedReports%2FExtendedStockListBlocked&amp;par_Company=850&amp;par_Warehouse=WW&amp;par_Item=LOAM%20II%20POP%20W%201955%20WHT-PNK%2041&amp;rs%3AParameterLanguage=" TargetMode="External"/><Relationship Id="rId330" Type="http://schemas.openxmlformats.org/officeDocument/2006/relationships/hyperlink" Target="http://ufgsql03/ReportServer?%2FSharedReports%2FExtendedStockListBlocked&amp;par_Company=850&amp;par_Warehouse=WW&amp;par_Item=DEND%20II%20PRT%20LGO%20M%204010%20ORNG-WHT%2044&amp;rs%3AParameterLanguage=" TargetMode="External"/><Relationship Id="rId90" Type="http://schemas.openxmlformats.org/officeDocument/2006/relationships/hyperlink" Target="http://ufgsql03/ReportServer?%2FSharedReports%2FExtendedStockListBlocked&amp;par_Company=850&amp;par_Warehouse=WW&amp;par_Item=PATTON%20VI%20HGH%20DNM%20M%200999%20BLK%205Q&amp;rs%3AParameterLanguage=" TargetMode="External"/><Relationship Id="rId165" Type="http://schemas.openxmlformats.org/officeDocument/2006/relationships/hyperlink" Target="http://ufgsql03/ReportServer?%2FSharedReports%2FExtendedStockListBlocked&amp;par_Company=850&amp;par_Warehouse=WW&amp;par_Item=LASH%20TMB%20BLK%20W%209855%20AUBG-PNK%204D&amp;rs%3AParameterLanguage=" TargetMode="External"/><Relationship Id="rId186" Type="http://schemas.openxmlformats.org/officeDocument/2006/relationships/hyperlink" Target="http://ufgsql03/ReportServer?%2FSharedReports%2FExtendedStockListBlocked&amp;par_Company=850&amp;par_Warehouse=WW&amp;par_Item=NOXER%20HGH%20FLD%20LEA%20W%201000%20WHT%20F1&amp;rs%3AParameterLanguage=" TargetMode="External"/><Relationship Id="rId351" Type="http://schemas.openxmlformats.org/officeDocument/2006/relationships/hyperlink" Target="http://ufgsql03/ReportServer?%2FSharedReports%2FExtendedStockListBlocked&amp;par_Company=850&amp;par_Warehouse=WW&amp;par_Item=MEEFIC%20CTR%20M%207300%20NVY%2044&amp;rs%3AParameterLanguage=" TargetMode="External"/><Relationship Id="rId372" Type="http://schemas.openxmlformats.org/officeDocument/2006/relationships/hyperlink" Target="http://ufgsql03/ReportServer?%2FSharedReports%2FExtendedStockListBlocked&amp;par_Company=850&amp;par_Warehouse=WW&amp;par_Item=MEEFIC%20BO%20MID%20M%200999%20BLK%205R&amp;rs%3AParameterLanguage=" TargetMode="External"/><Relationship Id="rId393" Type="http://schemas.openxmlformats.org/officeDocument/2006/relationships/hyperlink" Target="http://ufgsql03/ReportServer?%2FSharedReports%2FExtendedStockListBlocked&amp;par_Company=850&amp;par_Warehouse=WW&amp;par_Item=MEEFIC%20BO%20MID%20M%209600%20OLV%20X40&amp;rs%3AParameterLanguage=" TargetMode="External"/><Relationship Id="rId407" Type="http://schemas.openxmlformats.org/officeDocument/2006/relationships/hyperlink" Target="http://ufgsql03/ReportServer?%2FSharedReports%2FExtendedStockListBlocked&amp;par_Company=850&amp;par_Warehouse=WW&amp;par_Item=NORIL%20CVS%20BSC%20M%207300%20NVY%2041&amp;rs%3AParameterLanguage=" TargetMode="External"/><Relationship Id="rId211" Type="http://schemas.openxmlformats.org/officeDocument/2006/relationships/hyperlink" Target="http://ufgsql03/ReportServer?%2FSharedReports%2FExtendedStockListBlocked&amp;par_Company=850&amp;par_Warehouse=WW&amp;par_Item=CALOW%20III%20TEC%20M%209600%20OLV%2041&amp;rs%3AParameterLanguage=" TargetMode="External"/><Relationship Id="rId232" Type="http://schemas.openxmlformats.org/officeDocument/2006/relationships/hyperlink" Target="http://ufgsql03/ReportServer?%2FSharedReports%2FExtendedStockListBlocked&amp;par_Company=850&amp;par_Warehouse=WW&amp;par_Item=THEQ%20RUN%20CTR%20M%200273%20LGRY-NVY%2040&amp;rs%3AParameterLanguage=" TargetMode="External"/><Relationship Id="rId253" Type="http://schemas.openxmlformats.org/officeDocument/2006/relationships/hyperlink" Target="http://ufgsql03/ReportServer?%2FSharedReports%2FExtendedStockListBlocked&amp;par_Company=850&amp;par_Warehouse=WW&amp;par_Item=THEQ%20RUN%20CTR%20M%209626%20OLV-SND%205J&amp;rs%3AParameterLanguage=" TargetMode="External"/><Relationship Id="rId274" Type="http://schemas.openxmlformats.org/officeDocument/2006/relationships/hyperlink" Target="http://ufgsql03/ReportServer?%2FSharedReports%2FExtendedStockListBlocked&amp;par_Company=850&amp;par_Warehouse=WW&amp;par_Item=LOAM%20II%20POP%20M%201973%20WHT-NVY%2044&amp;rs%3AParameterLanguage=" TargetMode="External"/><Relationship Id="rId295" Type="http://schemas.openxmlformats.org/officeDocument/2006/relationships/hyperlink" Target="http://ufgsql03/ReportServer?%2FSharedReports%2FExtendedStockListBlocked&amp;par_Company=850&amp;par_Warehouse=WW&amp;par_Item=LASH%20NYL%20M%200200%20LGRY%2042&amp;rs%3AParameterLanguage=" TargetMode="External"/><Relationship Id="rId309" Type="http://schemas.openxmlformats.org/officeDocument/2006/relationships/hyperlink" Target="http://ufgsql03/ReportServer?%2FSharedReports%2FExtendedStockListBlocked&amp;par_Company=850&amp;par_Warehouse=WW&amp;par_Item=LASH%20TEC%20M%200375%20DGRY-RBLU%2042&amp;rs%3AParameterLanguage=" TargetMode="External"/><Relationship Id="rId27" Type="http://schemas.openxmlformats.org/officeDocument/2006/relationships/hyperlink" Target="http://ufgsql03/ReportServer?%2FSharedReports%2FExtendedStockListBlocked&amp;par_Company=850&amp;par_Warehouse=WW&amp;par_Item=VACUM%20II%20HGH%20TMB%20W%200999%20BLK%204K&amp;rs%3AParameterLanguage=" TargetMode="External"/><Relationship Id="rId48" Type="http://schemas.openxmlformats.org/officeDocument/2006/relationships/hyperlink" Target="http://ufgsql03/ReportServer?%2FSharedReports%2FExtendedStockListBlocked&amp;par_Company=850&amp;par_Warehouse=WW&amp;par_Item=ROVULC%20DNM%20M%200999%20BLK%2040&amp;rs%3AParameterLanguage=" TargetMode="External"/><Relationship Id="rId69" Type="http://schemas.openxmlformats.org/officeDocument/2006/relationships/hyperlink" Target="http://ufgsql03/ReportServer?%2FSharedReports%2FExtendedStockListBlocked&amp;par_Company=850&amp;par_Warehouse=WW&amp;par_Item=ROVULC%20MID%20TNL%20M%201000%20WHT%20X44&amp;rs%3AParameterLanguage=" TargetMode="External"/><Relationship Id="rId113" Type="http://schemas.openxmlformats.org/officeDocument/2006/relationships/hyperlink" Target="http://ufgsql03/ReportServer?%2FSharedReports%2FExtendedStockListBlocked&amp;par_Company=850&amp;par_Warehouse=WW&amp;par_Item=CADET%20SUE%20W%200200%20LGRY%204A&amp;rs%3AParameterLanguage=" TargetMode="External"/><Relationship Id="rId134" Type="http://schemas.openxmlformats.org/officeDocument/2006/relationships/hyperlink" Target="http://ufgsql03/ReportServer?%2FSharedReports%2FExtendedStockListBlocked&amp;par_Company=850&amp;par_Warehouse=WW&amp;par_Item=LOAM%20II%20NUB%20W%202610%20SND-WHT%20X38&amp;rs%3AParameterLanguage=" TargetMode="External"/><Relationship Id="rId320" Type="http://schemas.openxmlformats.org/officeDocument/2006/relationships/hyperlink" Target="http://ufgsql03/ReportServer?%2FSharedReports%2FExtendedStockListBlocked&amp;par_Company=850&amp;par_Warehouse=WW&amp;par_Item=CART%20III%20PRF%20M%201300%20OFWHT%205B&amp;rs%3AParameterLanguage=" TargetMode="External"/><Relationship Id="rId80" Type="http://schemas.openxmlformats.org/officeDocument/2006/relationships/hyperlink" Target="http://ufgsql03/ReportServer?%2FSharedReports%2FExtendedStockListBlocked&amp;par_Company=850&amp;par_Warehouse=WW&amp;par_Item=RAVOND%20MID%20DNM%20M%200999%20BLK%205C&amp;rs%3AParameterLanguage=" TargetMode="External"/><Relationship Id="rId155" Type="http://schemas.openxmlformats.org/officeDocument/2006/relationships/hyperlink" Target="http://ufgsql03/ReportServer?%2FSharedReports%2FExtendedStockListBlocked&amp;par_Company=850&amp;par_Warehouse=WW&amp;par_Item=LASH%20TMB%20BLK%20W%201925%20WHT-BEI%204K&amp;rs%3AParameterLanguage=" TargetMode="External"/><Relationship Id="rId176" Type="http://schemas.openxmlformats.org/officeDocument/2006/relationships/hyperlink" Target="http://ufgsql03/ReportServer?%2FSharedReports%2FExtendedStockListBlocked&amp;par_Company=850&amp;par_Warehouse=WW&amp;par_Item=NOXER%20HGH%20FLD%20LEA%20W%200999%20BLK%204Q&amp;rs%3AParameterLanguage=" TargetMode="External"/><Relationship Id="rId197" Type="http://schemas.openxmlformats.org/officeDocument/2006/relationships/hyperlink" Target="http://ufgsql03/ReportServer?%2FSharedReports%2FExtendedStockListBlocked&amp;par_Company=850&amp;par_Warehouse=WW&amp;par_Item=NORIL%20COS%20CVS%20W%207310%20NVY-WHT%2041&amp;rs%3AParameterLanguage=" TargetMode="External"/><Relationship Id="rId341" Type="http://schemas.openxmlformats.org/officeDocument/2006/relationships/hyperlink" Target="http://ufgsql03/ReportServer?%2FSharedReports%2FExtendedStockListBlocked&amp;par_Company=850&amp;par_Warehouse=WW&amp;par_Item=MEEFIC%20TNL%20M%200999%20BLK%205E&amp;rs%3AParameterLanguage=" TargetMode="External"/><Relationship Id="rId362" Type="http://schemas.openxmlformats.org/officeDocument/2006/relationships/hyperlink" Target="http://ufgsql03/ReportServer?%2FSharedReports%2FExtendedStockListBlocked&amp;par_Company=850&amp;par_Warehouse=WW&amp;par_Item=MEEFIC%20POP%20M%201975%20WHT-RBLU%2043&amp;rs%3AParameterLanguage=" TargetMode="External"/><Relationship Id="rId383" Type="http://schemas.openxmlformats.org/officeDocument/2006/relationships/hyperlink" Target="http://ufgsql03/ReportServer?%2FSharedReports%2FExtendedStockListBlocked&amp;par_Company=850&amp;par_Warehouse=WW&amp;par_Item=MEEFIC%20BO%20MID%20M%209600%20OLV%2043&amp;rs%3AParameterLanguage=" TargetMode="External"/><Relationship Id="rId418" Type="http://schemas.openxmlformats.org/officeDocument/2006/relationships/hyperlink" Target="http://ufgsql03/ReportServer?%2FSharedReports%2FExtendedStockListBlocked&amp;par_Company=850&amp;par_Warehouse=WW&amp;par_Item=ATTACC%20MID%20NUB%20M%207300%20NVY%2043&amp;rs%3AParameterLanguage=" TargetMode="External"/><Relationship Id="rId201" Type="http://schemas.openxmlformats.org/officeDocument/2006/relationships/hyperlink" Target="http://ufgsql03/ReportServer?%2FSharedReports%2FExtendedStockListBlocked&amp;par_Company=850&amp;par_Warehouse=WW&amp;par_Item=XINVA%20DNM%20W%200999%20BLK%204D&amp;rs%3AParameterLanguage=" TargetMode="External"/><Relationship Id="rId222" Type="http://schemas.openxmlformats.org/officeDocument/2006/relationships/hyperlink" Target="http://ufgsql03/ReportServer?%2FSharedReports%2FExtendedStockListBlocked&amp;par_Company=850&amp;par_Warehouse=WW&amp;par_Item=THEQ%20RUN%20MSH%20M%209600%20OLV%2045&amp;rs%3AParameterLanguage=" TargetMode="External"/><Relationship Id="rId243" Type="http://schemas.openxmlformats.org/officeDocument/2006/relationships/hyperlink" Target="http://ufgsql03/ReportServer?%2FSharedReports%2FExtendedStockListBlocked&amp;par_Company=850&amp;par_Warehouse=WW&amp;par_Item=THEQ%20RUN%20CTR%20M%200273%20LGRY-NVY%20X41&amp;rs%3AParameterLanguage=" TargetMode="External"/><Relationship Id="rId264" Type="http://schemas.openxmlformats.org/officeDocument/2006/relationships/hyperlink" Target="http://ufgsql03/ReportServer?%2FSharedReports%2FExtendedStockListBlocked&amp;par_Company=850&amp;par_Warehouse=WW&amp;par_Item=RAVOND%20CVS%20M%200200%20LGRY%20X44&amp;rs%3AParameterLanguage=" TargetMode="External"/><Relationship Id="rId285" Type="http://schemas.openxmlformats.org/officeDocument/2006/relationships/hyperlink" Target="http://ufgsql03/ReportServer?%2FSharedReports%2FExtendedStockListBlocked&amp;par_Company=850&amp;par_Warehouse=WW&amp;par_Item=ROCUP%20II%20LGO%20M%201909%20WHT-BLK%2045&amp;rs%3AParameterLanguage=" TargetMode="External"/><Relationship Id="rId17" Type="http://schemas.openxmlformats.org/officeDocument/2006/relationships/hyperlink" Target="http://ufgsql03/ReportServer?%2FSharedReports%2FExtendedStockListBlocked&amp;par_Company=850&amp;par_Warehouse=WW&amp;par_Item=ROVULC%20DNM%20W%207300%20NVY%20X37&amp;rs%3AParameterLanguage=" TargetMode="External"/><Relationship Id="rId38" Type="http://schemas.openxmlformats.org/officeDocument/2006/relationships/hyperlink" Target="http://ufgsql03/ReportServer?%2FSharedReports%2FExtendedStockListBlocked&amp;par_Company=850&amp;par_Warehouse=WW&amp;par_Item=ROVULC%20COS%20M%207310%20NVY-WHT%20X40&amp;rs%3AParameterLanguage=" TargetMode="External"/><Relationship Id="rId59" Type="http://schemas.openxmlformats.org/officeDocument/2006/relationships/hyperlink" Target="http://ufgsql03/ReportServer?%2FSharedReports%2FExtendedStockListBlocked&amp;par_Company=850&amp;par_Warehouse=WW&amp;par_Item=ROVULC%20DNM%20M%207300%20NVY%20X44&amp;rs%3AParameterLanguage=" TargetMode="External"/><Relationship Id="rId103" Type="http://schemas.openxmlformats.org/officeDocument/2006/relationships/hyperlink" Target="http://ufgsql03/ReportServer?%2FSharedReports%2FExtendedStockListBlocked&amp;par_Company=850&amp;par_Warehouse=WW&amp;par_Item=DEND%20II%20BSC%20M%209609%20OLV-BLK%20X41&amp;rs%3AParameterLanguage=" TargetMode="External"/><Relationship Id="rId124" Type="http://schemas.openxmlformats.org/officeDocument/2006/relationships/hyperlink" Target="http://ufgsql03/ReportServer?%2FSharedReports%2FExtendedStockListBlocked&amp;par_Company=850&amp;par_Warehouse=WW&amp;par_Item=LOAM%20II%20NUB%20W%202610%20SND-WHT%2036&amp;rs%3AParameterLanguage=" TargetMode="External"/><Relationship Id="rId310" Type="http://schemas.openxmlformats.org/officeDocument/2006/relationships/hyperlink" Target="http://ufgsql03/ReportServer?%2FSharedReports%2FExtendedStockListBlocked&amp;par_Company=850&amp;par_Warehouse=WW&amp;par_Item=LASH%20TEC%20M%200375%20DGRY-RBLU%2043&amp;rs%3AParameterLanguage=" TargetMode="External"/><Relationship Id="rId70" Type="http://schemas.openxmlformats.org/officeDocument/2006/relationships/hyperlink" Target="http://ufgsql03/ReportServer?%2FSharedReports%2FExtendedStockListBlocked&amp;par_Company=850&amp;par_Warehouse=WW&amp;par_Item=ROVULC%20MID%20TNL%20M%209600%20OLV%20X40&amp;rs%3AParameterLanguage=" TargetMode="External"/><Relationship Id="rId91" Type="http://schemas.openxmlformats.org/officeDocument/2006/relationships/hyperlink" Target="http://ufgsql03/ReportServer?%2FSharedReports%2FExtendedStockListBlocked&amp;par_Company=850&amp;par_Warehouse=WW&amp;par_Item=DEND%20II%20BSC%20M%200909%20BLK-BLK%205B&amp;rs%3AParameterLanguage=" TargetMode="External"/><Relationship Id="rId145" Type="http://schemas.openxmlformats.org/officeDocument/2006/relationships/hyperlink" Target="http://ufgsql03/ReportServer?%2FSharedReports%2FExtendedStockListBlocked&amp;par_Company=850&amp;par_Warehouse=WW&amp;par_Item=LOAM%20II%20POP%20W%201955%20WHT-PNK%204D&amp;rs%3AParameterLanguage=" TargetMode="External"/><Relationship Id="rId166" Type="http://schemas.openxmlformats.org/officeDocument/2006/relationships/hyperlink" Target="http://ufgsql03/ReportServer?%2FSharedReports%2FExtendedStockListBlocked&amp;par_Company=850&amp;par_Warehouse=WW&amp;par_Item=NOXER%20HGH%20DNM%20W%200999%20BLK%2037&amp;rs%3AParameterLanguage=" TargetMode="External"/><Relationship Id="rId187" Type="http://schemas.openxmlformats.org/officeDocument/2006/relationships/hyperlink" Target="http://ufgsql03/ReportServer?%2FSharedReports%2FExtendedStockListBlocked&amp;par_Company=850&amp;par_Warehouse=WW&amp;par_Item=NOXER%20HGH%20FLD%20LEA%20W%201000%20WHT%20F2&amp;rs%3AParameterLanguage=" TargetMode="External"/><Relationship Id="rId331" Type="http://schemas.openxmlformats.org/officeDocument/2006/relationships/hyperlink" Target="http://ufgsql03/ReportServer?%2FSharedReports%2FExtendedStockListBlocked&amp;par_Company=850&amp;par_Warehouse=WW&amp;par_Item=DEND%20II%20PRT%20LGO%20M%204010%20ORNG-WHT%2045&amp;rs%3AParameterLanguage=" TargetMode="External"/><Relationship Id="rId352" Type="http://schemas.openxmlformats.org/officeDocument/2006/relationships/hyperlink" Target="http://ufgsql03/ReportServer?%2FSharedReports%2FExtendedStockListBlocked&amp;par_Company=850&amp;par_Warehouse=WW&amp;par_Item=MEEFIC%20CTR%20M%207300%20NVY%205A&amp;rs%3AParameterLanguage=" TargetMode="External"/><Relationship Id="rId373" Type="http://schemas.openxmlformats.org/officeDocument/2006/relationships/hyperlink" Target="http://ufgsql03/ReportServer?%2FSharedReports%2FExtendedStockListBlocked&amp;par_Company=850&amp;par_Warehouse=WW&amp;par_Item=MEEFIC%20BO%20MID%20M%200999%20BLK%205S&amp;rs%3AParameterLanguage=" TargetMode="External"/><Relationship Id="rId394" Type="http://schemas.openxmlformats.org/officeDocument/2006/relationships/hyperlink" Target="http://ufgsql03/ReportServer?%2FSharedReports%2FExtendedStockListBlocked&amp;par_Company=850&amp;par_Warehouse=WW&amp;par_Item=MEEFIC%20BO%20MID%20M%209600%20OLV%20X41&amp;rs%3AParameterLanguage=" TargetMode="External"/><Relationship Id="rId408" Type="http://schemas.openxmlformats.org/officeDocument/2006/relationships/hyperlink" Target="http://ufgsql03/ReportServer?%2FSharedReports%2FExtendedStockListBlocked&amp;par_Company=850&amp;par_Warehouse=WW&amp;par_Item=NORIL%20CVS%20BSC%20M%207300%20NVY%2042&amp;rs%3AParameterLanguage=" TargetMode="External"/><Relationship Id="rId1" Type="http://schemas.openxmlformats.org/officeDocument/2006/relationships/hyperlink" Target="http://ufgsql03/ReportServer?%2FSharedReports%2FExtendedStockListBlocked&amp;par_Company=850&amp;par_Warehouse=WW&amp;par_Item=ROVULC%20TNL%20W%201000%20WHT%20X36&amp;rs%3AParameterLanguage=" TargetMode="External"/><Relationship Id="rId212" Type="http://schemas.openxmlformats.org/officeDocument/2006/relationships/hyperlink" Target="http://ufgsql03/ReportServer?%2FSharedReports%2FExtendedStockListBlocked&amp;par_Company=850&amp;par_Warehouse=WW&amp;par_Item=CALOW%20III%20TEC%20M%209600%20OLV%2042&amp;rs%3AParameterLanguage=" TargetMode="External"/><Relationship Id="rId233" Type="http://schemas.openxmlformats.org/officeDocument/2006/relationships/hyperlink" Target="http://ufgsql03/ReportServer?%2FSharedReports%2FExtendedStockListBlocked&amp;par_Company=850&amp;par_Warehouse=WW&amp;par_Item=THEQ%20RUN%20CTR%20M%200273%20LGRY-NVY%2041&amp;rs%3AParameterLanguage=" TargetMode="External"/><Relationship Id="rId254" Type="http://schemas.openxmlformats.org/officeDocument/2006/relationships/hyperlink" Target="http://ufgsql03/ReportServer?%2FSharedReports%2FExtendedStockListBlocked&amp;par_Company=850&amp;par_Warehouse=WW&amp;par_Item=THEQ%20RUN%20LGO%20MSH%20M%207300%20NVY%205B&amp;rs%3AParameterLanguage=" TargetMode="External"/><Relationship Id="rId28" Type="http://schemas.openxmlformats.org/officeDocument/2006/relationships/hyperlink" Target="http://ufgsql03/ReportServer?%2FSharedReports%2FExtendedStockListBlocked&amp;par_Company=850&amp;par_Warehouse=WW&amp;par_Item=ROVULC%20TNL%20M%201000%20WHT%20X40&amp;rs%3AParameterLanguage=" TargetMode="External"/><Relationship Id="rId49" Type="http://schemas.openxmlformats.org/officeDocument/2006/relationships/hyperlink" Target="http://ufgsql03/ReportServer?%2FSharedReports%2FExtendedStockListBlocked&amp;par_Company=850&amp;par_Warehouse=WW&amp;par_Item=ROVULC%20DNM%20M%200999%20BLK%20X40&amp;rs%3AParameterLanguage=" TargetMode="External"/><Relationship Id="rId114" Type="http://schemas.openxmlformats.org/officeDocument/2006/relationships/hyperlink" Target="http://ufgsql03/ReportServer?%2FSharedReports%2FExtendedStockListBlocked&amp;par_Company=850&amp;par_Warehouse=WW&amp;par_Item=CADET%20SUE%20W%200200%20LGRY%204D&amp;rs%3AParameterLanguage=" TargetMode="External"/><Relationship Id="rId275" Type="http://schemas.openxmlformats.org/officeDocument/2006/relationships/hyperlink" Target="http://ufgsql03/ReportServer?%2FSharedReports%2FExtendedStockListBlocked&amp;par_Company=850&amp;par_Warehouse=WW&amp;par_Item=LOAM%20II%20POP%20M%201973%20WHT-NVY%2045&amp;rs%3AParameterLanguage=" TargetMode="External"/><Relationship Id="rId296" Type="http://schemas.openxmlformats.org/officeDocument/2006/relationships/hyperlink" Target="http://ufgsql03/ReportServer?%2FSharedReports%2FExtendedStockListBlocked&amp;par_Company=850&amp;par_Warehouse=WW&amp;par_Item=LASH%20NYL%20M%200200%20LGRY%2043&amp;rs%3AParameterLanguage=" TargetMode="External"/><Relationship Id="rId300" Type="http://schemas.openxmlformats.org/officeDocument/2006/relationships/hyperlink" Target="http://ufgsql03/ReportServer?%2FSharedReports%2FExtendedStockListBlocked&amp;par_Company=850&amp;par_Warehouse=WW&amp;par_Item=LASH%20NYL%20M%200200%20LGRY%205R&amp;rs%3AParameterLanguage=" TargetMode="External"/><Relationship Id="rId60" Type="http://schemas.openxmlformats.org/officeDocument/2006/relationships/hyperlink" Target="http://ufgsql03/ReportServer?%2FSharedReports%2FExtendedStockListBlocked&amp;par_Company=850&amp;par_Warehouse=WW&amp;par_Item=ROVULC%20DNM%20M%207300%20NVY%20X45&amp;rs%3AParameterLanguage=" TargetMode="External"/><Relationship Id="rId81" Type="http://schemas.openxmlformats.org/officeDocument/2006/relationships/hyperlink" Target="http://ufgsql03/ReportServer?%2FSharedReports%2FExtendedStockListBlocked&amp;par_Company=850&amp;par_Warehouse=WW&amp;par_Item=RAVOND%20MID%20DNM%20M%200999%20BLK%205Q&amp;rs%3AParameterLanguage=" TargetMode="External"/><Relationship Id="rId135" Type="http://schemas.openxmlformats.org/officeDocument/2006/relationships/hyperlink" Target="http://ufgsql03/ReportServer?%2FSharedReports%2FExtendedStockListBlocked&amp;par_Company=850&amp;par_Warehouse=WW&amp;par_Item=LOAM%20II%20NUB%20W%202610%20SND-WHT%20X39&amp;rs%3AParameterLanguage=" TargetMode="External"/><Relationship Id="rId156" Type="http://schemas.openxmlformats.org/officeDocument/2006/relationships/hyperlink" Target="http://ufgsql03/ReportServer?%2FSharedReports%2FExtendedStockListBlocked&amp;par_Company=850&amp;par_Warehouse=WW&amp;par_Item=LASH%20TMB%20BLK%20W%202634%20SND-OCH%2036&amp;rs%3AParameterLanguage=" TargetMode="External"/><Relationship Id="rId177" Type="http://schemas.openxmlformats.org/officeDocument/2006/relationships/hyperlink" Target="http://ufgsql03/ReportServer?%2FSharedReports%2FExtendedStockListBlocked&amp;par_Company=850&amp;par_Warehouse=WW&amp;par_Item=NOXER%20HGH%20FLD%20LEA%20W%200999%20BLK%204R&amp;rs%3AParameterLanguage=" TargetMode="External"/><Relationship Id="rId198" Type="http://schemas.openxmlformats.org/officeDocument/2006/relationships/hyperlink" Target="http://ufgsql03/ReportServer?%2FSharedReports%2FExtendedStockListBlocked&amp;par_Company=850&amp;par_Warehouse=WW&amp;par_Item=NORIL%20COS%20CVS%20W%207310%20NVY-WHT%204D&amp;rs%3AParameterLanguage=" TargetMode="External"/><Relationship Id="rId321" Type="http://schemas.openxmlformats.org/officeDocument/2006/relationships/hyperlink" Target="http://ufgsql03/ReportServer?%2FSharedReports%2FExtendedStockListBlocked&amp;par_Company=850&amp;par_Warehouse=WW&amp;par_Item=DEND%20II%20PRT%20LGO%20M%200910%20BLK-WHT%2041&amp;rs%3AParameterLanguage=" TargetMode="External"/><Relationship Id="rId342" Type="http://schemas.openxmlformats.org/officeDocument/2006/relationships/hyperlink" Target="http://ufgsql03/ReportServer?%2FSharedReports%2FExtendedStockListBlocked&amp;par_Company=850&amp;par_Warehouse=WW&amp;par_Item=MEEFIC%20TNL%20M%200999%20BLK%205Q&amp;rs%3AParameterLanguage=" TargetMode="External"/><Relationship Id="rId363" Type="http://schemas.openxmlformats.org/officeDocument/2006/relationships/hyperlink" Target="http://ufgsql03/ReportServer?%2FSharedReports%2FExtendedStockListBlocked&amp;par_Company=850&amp;par_Warehouse=WW&amp;par_Item=MEEFIC%20POP%20M%201975%20WHT-RBLU%2046&amp;rs%3AParameterLanguage=" TargetMode="External"/><Relationship Id="rId384" Type="http://schemas.openxmlformats.org/officeDocument/2006/relationships/hyperlink" Target="http://ufgsql03/ReportServer?%2FSharedReports%2FExtendedStockListBlocked&amp;par_Company=850&amp;par_Warehouse=WW&amp;par_Item=MEEFIC%20BO%20MID%20M%209600%20OLV%2044&amp;rs%3AParameterLanguage=" TargetMode="External"/><Relationship Id="rId419" Type="http://schemas.openxmlformats.org/officeDocument/2006/relationships/hyperlink" Target="http://ufgsql03/ReportServer?%2FSharedReports%2FExtendedStockListBlocked&amp;par_Company=850&amp;par_Warehouse=WW&amp;par_Item=ATTACC%20MID%20NUB%20M%207300%20NVY%2044&amp;rs%3AParameterLanguage=" TargetMode="External"/><Relationship Id="rId202" Type="http://schemas.openxmlformats.org/officeDocument/2006/relationships/hyperlink" Target="http://ufgsql03/ReportServer?%2FSharedReports%2FExtendedStockListBlocked&amp;par_Company=850&amp;par_Warehouse=WW&amp;par_Item=XINVA%20DNM%20W%200999%20BLK%204K&amp;rs%3AParameterLanguage=" TargetMode="External"/><Relationship Id="rId223" Type="http://schemas.openxmlformats.org/officeDocument/2006/relationships/hyperlink" Target="http://ufgsql03/ReportServer?%2FSharedReports%2FExtendedStockListBlocked&amp;par_Company=850&amp;par_Warehouse=WW&amp;par_Item=THEQ%20RUN%20DNM%20M%207300%20NVY%2044&amp;rs%3AParameterLanguage=" TargetMode="External"/><Relationship Id="rId244" Type="http://schemas.openxmlformats.org/officeDocument/2006/relationships/hyperlink" Target="http://ufgsql03/ReportServer?%2FSharedReports%2FExtendedStockListBlocked&amp;par_Company=850&amp;par_Warehouse=WW&amp;par_Item=THEQ%20RUN%20CTR%20M%200273%20LGRY-NVY%20X42&amp;rs%3AParameterLanguage=" TargetMode="External"/><Relationship Id="rId18" Type="http://schemas.openxmlformats.org/officeDocument/2006/relationships/hyperlink" Target="http://ufgsql03/ReportServer?%2FSharedReports%2FExtendedStockListBlocked&amp;par_Company=850&amp;par_Warehouse=WW&amp;par_Item=ROVULC%20DNM%20W%207300%20NVY%20X38&amp;rs%3AParameterLanguage=" TargetMode="External"/><Relationship Id="rId39" Type="http://schemas.openxmlformats.org/officeDocument/2006/relationships/hyperlink" Target="http://ufgsql03/ReportServer?%2FSharedReports%2FExtendedStockListBlocked&amp;par_Company=850&amp;par_Warehouse=WW&amp;par_Item=ROVULC%20COS%20M%207310%20NVY-WHT%20X41&amp;rs%3AParameterLanguage=" TargetMode="External"/><Relationship Id="rId265" Type="http://schemas.openxmlformats.org/officeDocument/2006/relationships/hyperlink" Target="http://ufgsql03/ReportServer?%2FSharedReports%2FExtendedStockListBlocked&amp;par_Company=850&amp;par_Warehouse=WW&amp;par_Item=RAVOND%20CVS%20M%200200%20LGRY%20X45&amp;rs%3AParameterLanguage=" TargetMode="External"/><Relationship Id="rId286" Type="http://schemas.openxmlformats.org/officeDocument/2006/relationships/hyperlink" Target="http://ufgsql03/ReportServer?%2FSharedReports%2FExtendedStockListBlocked&amp;par_Company=850&amp;par_Warehouse=WW&amp;par_Item=ROCUP%20II%20LGO%20M%201909%20WHT-BLK%205A&amp;rs%3AParameterLanguage=" TargetMode="External"/><Relationship Id="rId50" Type="http://schemas.openxmlformats.org/officeDocument/2006/relationships/hyperlink" Target="http://ufgsql03/ReportServer?%2FSharedReports%2FExtendedStockListBlocked&amp;par_Company=850&amp;par_Warehouse=WW&amp;par_Item=ROVULC%20DNM%20M%200999%20BLK%20X41&amp;rs%3AParameterLanguage=" TargetMode="External"/><Relationship Id="rId104" Type="http://schemas.openxmlformats.org/officeDocument/2006/relationships/hyperlink" Target="http://ufgsql03/ReportServer?%2FSharedReports%2FExtendedStockListBlocked&amp;par_Company=850&amp;par_Warehouse=WW&amp;par_Item=DEND%20II%20BSC%20M%209609%20OLV-BLK%20X42&amp;rs%3AParameterLanguage=" TargetMode="External"/><Relationship Id="rId125" Type="http://schemas.openxmlformats.org/officeDocument/2006/relationships/hyperlink" Target="http://ufgsql03/ReportServer?%2FSharedReports%2FExtendedStockListBlocked&amp;par_Company=850&amp;par_Warehouse=WW&amp;par_Item=LOAM%20II%20NUB%20W%202610%20SND-WHT%2037&amp;rs%3AParameterLanguage=" TargetMode="External"/><Relationship Id="rId146" Type="http://schemas.openxmlformats.org/officeDocument/2006/relationships/hyperlink" Target="http://ufgsql03/ReportServer?%2FSharedReports%2FExtendedStockListBlocked&amp;par_Company=850&amp;par_Warehouse=WW&amp;par_Item=LOAM%20II%20POP%20W%201955%20WHT-PNK%204K&amp;rs%3AParameterLanguage=" TargetMode="External"/><Relationship Id="rId167" Type="http://schemas.openxmlformats.org/officeDocument/2006/relationships/hyperlink" Target="http://ufgsql03/ReportServer?%2FSharedReports%2FExtendedStockListBlocked&amp;par_Company=850&amp;par_Warehouse=WW&amp;par_Item=NOXER%20HGH%20DNM%20W%200999%20BLK%2038&amp;rs%3AParameterLanguage=" TargetMode="External"/><Relationship Id="rId188" Type="http://schemas.openxmlformats.org/officeDocument/2006/relationships/hyperlink" Target="http://ufgsql03/ReportServer?%2FSharedReports%2FExtendedStockListBlocked&amp;par_Company=850&amp;par_Warehouse=WW&amp;par_Item=KAFEY%20PFM%20MID%20ZIP%20TMB%20W%200999%20BLK%204R&amp;rs%3AParameterLanguage=" TargetMode="External"/><Relationship Id="rId311" Type="http://schemas.openxmlformats.org/officeDocument/2006/relationships/hyperlink" Target="http://ufgsql03/ReportServer?%2FSharedReports%2FExtendedStockListBlocked&amp;par_Company=850&amp;par_Warehouse=WW&amp;par_Item=LASH%20TEC%20M%200375%20DGRY-RBLU%2045&amp;rs%3AParameterLanguage=" TargetMode="External"/><Relationship Id="rId332" Type="http://schemas.openxmlformats.org/officeDocument/2006/relationships/hyperlink" Target="http://ufgsql03/ReportServer?%2FSharedReports%2FExtendedStockListBlocked&amp;par_Company=850&amp;par_Warehouse=WW&amp;par_Item=DEND%20II%20PRT%20LGO%20M%204010%20ORNG-WHT%2046&amp;rs%3AParameterLanguage=" TargetMode="External"/><Relationship Id="rId353" Type="http://schemas.openxmlformats.org/officeDocument/2006/relationships/hyperlink" Target="http://ufgsql03/ReportServer?%2FSharedReports%2FExtendedStockListBlocked&amp;par_Company=850&amp;par_Warehouse=WW&amp;par_Item=MEEFIC%20CTR%20M%207300%20NVY%205Q&amp;rs%3AParameterLanguage=" TargetMode="External"/><Relationship Id="rId374" Type="http://schemas.openxmlformats.org/officeDocument/2006/relationships/hyperlink" Target="http://ufgsql03/ReportServer?%2FSharedReports%2FExtendedStockListBlocked&amp;par_Company=850&amp;par_Warehouse=WW&amp;par_Item=MEEFIC%20BO%20MID%20M%200999%20BLK%20X40&amp;rs%3AParameterLanguage=" TargetMode="External"/><Relationship Id="rId395" Type="http://schemas.openxmlformats.org/officeDocument/2006/relationships/hyperlink" Target="http://ufgsql03/ReportServer?%2FSharedReports%2FExtendedStockListBlocked&amp;par_Company=850&amp;par_Warehouse=WW&amp;par_Item=MEEFIC%20BO%20MID%20M%209600%20OLV%20X42&amp;rs%3AParameterLanguage=" TargetMode="External"/><Relationship Id="rId409" Type="http://schemas.openxmlformats.org/officeDocument/2006/relationships/hyperlink" Target="http://ufgsql03/ReportServer?%2FSharedReports%2FExtendedStockListBlocked&amp;par_Company=850&amp;par_Warehouse=WW&amp;par_Item=NORIL%20CVS%20BSC%20M%207300%20NVY%2044&amp;rs%3AParameterLanguage=" TargetMode="External"/><Relationship Id="rId71" Type="http://schemas.openxmlformats.org/officeDocument/2006/relationships/hyperlink" Target="http://ufgsql03/ReportServer?%2FSharedReports%2FExtendedStockListBlocked&amp;par_Company=850&amp;par_Warehouse=WW&amp;par_Item=ROVULC%20MID%20TNL%20M%209600%20OLV%20X41&amp;rs%3AParameterLanguage=" TargetMode="External"/><Relationship Id="rId92" Type="http://schemas.openxmlformats.org/officeDocument/2006/relationships/hyperlink" Target="http://ufgsql03/ReportServer?%2FSharedReports%2FExtendedStockListBlocked&amp;par_Company=850&amp;par_Warehouse=WW&amp;par_Item=DEND%20II%20BSC%20M%200909%20BLK-BLK%205C&amp;rs%3AParameterLanguage=" TargetMode="External"/><Relationship Id="rId213" Type="http://schemas.openxmlformats.org/officeDocument/2006/relationships/hyperlink" Target="http://ufgsql03/ReportServer?%2FSharedReports%2FExtendedStockListBlocked&amp;par_Company=850&amp;par_Warehouse=WW&amp;par_Item=CALOW%20III%20TEC%20M%209600%20OLV%2043&amp;rs%3AParameterLanguage=" TargetMode="External"/><Relationship Id="rId234" Type="http://schemas.openxmlformats.org/officeDocument/2006/relationships/hyperlink" Target="http://ufgsql03/ReportServer?%2FSharedReports%2FExtendedStockListBlocked&amp;par_Company=850&amp;par_Warehouse=WW&amp;par_Item=THEQ%20RUN%20CTR%20M%200273%20LGRY-NVY%2042&amp;rs%3AParameterLanguage=" TargetMode="External"/><Relationship Id="rId420" Type="http://schemas.openxmlformats.org/officeDocument/2006/relationships/hyperlink" Target="http://ufgsql03/ReportServer?%2FSharedReports%2FExtendedStockListBlocked&amp;par_Company=850&amp;par_Warehouse=WW&amp;par_Item=ATTACC%20MID%20NUB%20M%207300%20NVY%2045&amp;rs%3AParameterLanguage=" TargetMode="External"/><Relationship Id="rId2" Type="http://schemas.openxmlformats.org/officeDocument/2006/relationships/hyperlink" Target="http://ufgsql03/ReportServer?%2FSharedReports%2FExtendedStockListBlocked&amp;par_Company=850&amp;par_Warehouse=WW&amp;par_Item=ROVULC%20TNL%20W%201000%20WHT%20X37&amp;rs%3AParameterLanguage=" TargetMode="External"/><Relationship Id="rId29" Type="http://schemas.openxmlformats.org/officeDocument/2006/relationships/hyperlink" Target="http://ufgsql03/ReportServer?%2FSharedReports%2FExtendedStockListBlocked&amp;par_Company=850&amp;par_Warehouse=WW&amp;par_Item=ROVULC%20TNL%20M%201000%20WHT%20X41&amp;rs%3AParameterLanguage=" TargetMode="External"/><Relationship Id="rId255" Type="http://schemas.openxmlformats.org/officeDocument/2006/relationships/hyperlink" Target="http://ufgsql03/ReportServer?%2FSharedReports%2FExtendedStockListBlocked&amp;par_Company=850&amp;par_Warehouse=WW&amp;par_Item=RAVOND%20CVS%20M%200200%20LGRY%2040&amp;rs%3AParameterLanguage=" TargetMode="External"/><Relationship Id="rId276" Type="http://schemas.openxmlformats.org/officeDocument/2006/relationships/hyperlink" Target="http://ufgsql03/ReportServer?%2FSharedReports%2FExtendedStockListBlocked&amp;par_Company=850&amp;par_Warehouse=WW&amp;par_Item=LOAM%20II%20POP%20M%209626%20OLV-SND%2044&amp;rs%3AParameterLanguage=" TargetMode="External"/><Relationship Id="rId297" Type="http://schemas.openxmlformats.org/officeDocument/2006/relationships/hyperlink" Target="http://ufgsql03/ReportServer?%2FSharedReports%2FExtendedStockListBlocked&amp;par_Company=850&amp;par_Warehouse=WW&amp;par_Item=LASH%20NYL%20M%200200%20LGRY%2044&amp;rs%3AParameterLanguage=" TargetMode="External"/><Relationship Id="rId40" Type="http://schemas.openxmlformats.org/officeDocument/2006/relationships/hyperlink" Target="http://ufgsql03/ReportServer?%2FSharedReports%2FExtendedStockListBlocked&amp;par_Company=850&amp;par_Warehouse=WW&amp;par_Item=ROVULC%20COS%20M%207310%20NVY-WHT%20X42&amp;rs%3AParameterLanguage=" TargetMode="External"/><Relationship Id="rId115" Type="http://schemas.openxmlformats.org/officeDocument/2006/relationships/hyperlink" Target="http://ufgsql03/ReportServer?%2FSharedReports%2FExtendedStockListBlocked&amp;par_Company=850&amp;par_Warehouse=WW&amp;par_Item=CADET%20SUE%20W%205900%20LPNK%204D&amp;rs%3AParameterLanguage=" TargetMode="External"/><Relationship Id="rId136" Type="http://schemas.openxmlformats.org/officeDocument/2006/relationships/hyperlink" Target="http://ufgsql03/ReportServer?%2FSharedReports%2FExtendedStockListBlocked&amp;par_Company=850&amp;par_Warehouse=WW&amp;par_Item=LOAM%20II%20NUB%20W%202610%20SND-WHT%20X40&amp;rs%3AParameterLanguage=" TargetMode="External"/><Relationship Id="rId157" Type="http://schemas.openxmlformats.org/officeDocument/2006/relationships/hyperlink" Target="http://ufgsql03/ReportServer?%2FSharedReports%2FExtendedStockListBlocked&amp;par_Company=850&amp;par_Warehouse=WW&amp;par_Item=LASH%20TMB%20BLK%20W%202634%20SND-OCH%2038&amp;rs%3AParameterLanguage=" TargetMode="External"/><Relationship Id="rId178" Type="http://schemas.openxmlformats.org/officeDocument/2006/relationships/hyperlink" Target="http://ufgsql03/ReportServer?%2FSharedReports%2FExtendedStockListBlocked&amp;par_Company=850&amp;par_Warehouse=WW&amp;par_Item=NOXER%20HGH%20FLD%20LEA%20W%200999%20BLK%204S&amp;rs%3AParameterLanguage=" TargetMode="External"/><Relationship Id="rId301" Type="http://schemas.openxmlformats.org/officeDocument/2006/relationships/hyperlink" Target="http://ufgsql03/ReportServer?%2FSharedReports%2FExtendedStockListBlocked&amp;par_Company=850&amp;par_Warehouse=WW&amp;par_Item=LASH%20TEC%20M%200240%20LGRY-ORNG%2041&amp;rs%3AParameterLanguage=" TargetMode="External"/><Relationship Id="rId322" Type="http://schemas.openxmlformats.org/officeDocument/2006/relationships/hyperlink" Target="http://ufgsql03/ReportServer?%2FSharedReports%2FExtendedStockListBlocked&amp;par_Company=850&amp;par_Warehouse=WW&amp;par_Item=DEND%20II%20PRT%20LGO%20M%200910%20BLK-WHT%2042&amp;rs%3AParameterLanguage=" TargetMode="External"/><Relationship Id="rId343" Type="http://schemas.openxmlformats.org/officeDocument/2006/relationships/hyperlink" Target="http://ufgsql03/ReportServer?%2FSharedReports%2FExtendedStockListBlocked&amp;par_Company=850&amp;par_Warehouse=WW&amp;par_Item=MEEFIC%20TNL%20M%201000%20WHT%2042&amp;rs%3AParameterLanguage=" TargetMode="External"/><Relationship Id="rId364" Type="http://schemas.openxmlformats.org/officeDocument/2006/relationships/hyperlink" Target="http://ufgsql03/ReportServer?%2FSharedReports%2FExtendedStockListBlocked&amp;par_Company=850&amp;par_Warehouse=WW&amp;par_Item=MEEFIC%20POP%20M%201975%20WHT-RBLU%205R&amp;rs%3AParameterLanguage=" TargetMode="External"/><Relationship Id="rId61" Type="http://schemas.openxmlformats.org/officeDocument/2006/relationships/hyperlink" Target="http://ufgsql03/ReportServer?%2FSharedReports%2FExtendedStockListBlocked&amp;par_Company=850&amp;par_Warehouse=WW&amp;par_Item=ROVULC%20MID%20TNL%20M%200999%20BLK%20X40&amp;rs%3AParameterLanguage=" TargetMode="External"/><Relationship Id="rId82" Type="http://schemas.openxmlformats.org/officeDocument/2006/relationships/hyperlink" Target="http://ufgsql03/ReportServer?%2FSharedReports%2FExtendedStockListBlocked&amp;par_Company=850&amp;par_Warehouse=WW&amp;par_Item=RAVOND%20MID%20DNM%20M%200999%20BLK%205R&amp;rs%3AParameterLanguage=" TargetMode="External"/><Relationship Id="rId199" Type="http://schemas.openxmlformats.org/officeDocument/2006/relationships/hyperlink" Target="http://ufgsql03/ReportServer?%2FSharedReports%2FExtendedStockListBlocked&amp;par_Company=850&amp;par_Warehouse=WW&amp;par_Item=NORIL%20COS%20CVS%20W%207310%20NVY-WHT%204E&amp;rs%3AParameterLanguage=" TargetMode="External"/><Relationship Id="rId203" Type="http://schemas.openxmlformats.org/officeDocument/2006/relationships/hyperlink" Target="http://ufgsql03/ReportServer?%2FSharedReports%2FExtendedStockListBlocked&amp;par_Company=850&amp;par_Warehouse=WW&amp;par_Item=XINVA%20DNM%20W%207300%20NVY%204D&amp;rs%3AParameterLanguage=" TargetMode="External"/><Relationship Id="rId385" Type="http://schemas.openxmlformats.org/officeDocument/2006/relationships/hyperlink" Target="http://ufgsql03/ReportServer?%2FSharedReports%2FExtendedStockListBlocked&amp;par_Company=850&amp;par_Warehouse=WW&amp;par_Item=MEEFIC%20BO%20MID%20M%209600%20OLV%2045&amp;rs%3AParameterLanguage=" TargetMode="External"/><Relationship Id="rId19" Type="http://schemas.openxmlformats.org/officeDocument/2006/relationships/hyperlink" Target="http://ufgsql03/ReportServer?%2FSharedReports%2FExtendedStockListBlocked&amp;par_Company=850&amp;par_Warehouse=WW&amp;par_Item=ROVULC%20DNM%20W%207300%20NVY%20X39&amp;rs%3AParameterLanguage=" TargetMode="External"/><Relationship Id="rId224" Type="http://schemas.openxmlformats.org/officeDocument/2006/relationships/hyperlink" Target="http://ufgsql03/ReportServer?%2FSharedReports%2FExtendedStockListBlocked&amp;par_Company=850&amp;par_Warehouse=WW&amp;par_Item=THEQ%20RUN%20DNM%20M%207300%20NVY%205J&amp;rs%3AParameterLanguage=" TargetMode="External"/><Relationship Id="rId245" Type="http://schemas.openxmlformats.org/officeDocument/2006/relationships/hyperlink" Target="http://ufgsql03/ReportServer?%2FSharedReports%2FExtendedStockListBlocked&amp;par_Company=850&amp;par_Warehouse=WW&amp;par_Item=THEQ%20RUN%20CTR%20M%200273%20LGRY-NVY%20X43&amp;rs%3AParameterLanguage=" TargetMode="External"/><Relationship Id="rId266" Type="http://schemas.openxmlformats.org/officeDocument/2006/relationships/hyperlink" Target="http://ufgsql03/ReportServer?%2FSharedReports%2FExtendedStockListBlocked&amp;par_Company=850&amp;par_Warehouse=WW&amp;par_Item=RAVOND%20CTR%20M%207310%20NVY-WHT%2046&amp;rs%3AParameterLanguage=" TargetMode="External"/><Relationship Id="rId287" Type="http://schemas.openxmlformats.org/officeDocument/2006/relationships/hyperlink" Target="http://ufgsql03/ReportServer?%2FSharedReports%2FExtendedStockListBlocked&amp;par_Company=850&amp;par_Warehouse=WW&amp;par_Item=ROCUP%20II%20LGO%20M%201909%20WHT-BLK%205S&amp;rs%3AParameterLanguage=" TargetMode="External"/><Relationship Id="rId410" Type="http://schemas.openxmlformats.org/officeDocument/2006/relationships/hyperlink" Target="http://ufgsql03/ReportServer?%2FSharedReports%2FExtendedStockListBlocked&amp;par_Company=850&amp;par_Warehouse=WW&amp;par_Item=NORIL%20CVS%20BSC%20M%209200%20DGRN%2042&amp;rs%3AParameterLanguage=" TargetMode="External"/><Relationship Id="rId30" Type="http://schemas.openxmlformats.org/officeDocument/2006/relationships/hyperlink" Target="http://ufgsql03/ReportServer?%2FSharedReports%2FExtendedStockListBlocked&amp;par_Company=850&amp;par_Warehouse=WW&amp;par_Item=ROVULC%20TNL%20M%201000%20WHT%20X42&amp;rs%3AParameterLanguage=" TargetMode="External"/><Relationship Id="rId105" Type="http://schemas.openxmlformats.org/officeDocument/2006/relationships/hyperlink" Target="http://ufgsql03/ReportServer?%2FSharedReports%2FExtendedStockListBlocked&amp;par_Company=850&amp;par_Warehouse=WW&amp;par_Item=DEND%20II%20BSC%20M%209609%20OLV-BLK%20X43&amp;rs%3AParameterLanguage=" TargetMode="External"/><Relationship Id="rId126" Type="http://schemas.openxmlformats.org/officeDocument/2006/relationships/hyperlink" Target="http://ufgsql03/ReportServer?%2FSharedReports%2FExtendedStockListBlocked&amp;par_Company=850&amp;par_Warehouse=WW&amp;par_Item=LOAM%20II%20NUB%20W%202610%20SND-WHT%2038&amp;rs%3AParameterLanguage=" TargetMode="External"/><Relationship Id="rId147" Type="http://schemas.openxmlformats.org/officeDocument/2006/relationships/hyperlink" Target="http://ufgsql03/ReportServer?%2FSharedReports%2FExtendedStockListBlocked&amp;par_Company=850&amp;par_Warehouse=WW&amp;par_Item=LOAM%20II%20POP%20W%201955%20WHT-PNK%204Q&amp;rs%3AParameterLanguage=" TargetMode="External"/><Relationship Id="rId168" Type="http://schemas.openxmlformats.org/officeDocument/2006/relationships/hyperlink" Target="http://ufgsql03/ReportServer?%2FSharedReports%2FExtendedStockListBlocked&amp;par_Company=850&amp;par_Warehouse=WW&amp;par_Item=NOXER%20HGH%20DNM%20W%200999%20BLK%2039&amp;rs%3AParameterLanguage=" TargetMode="External"/><Relationship Id="rId312" Type="http://schemas.openxmlformats.org/officeDocument/2006/relationships/hyperlink" Target="http://ufgsql03/ReportServer?%2FSharedReports%2FExtendedStockListBlocked&amp;par_Company=850&amp;par_Warehouse=WW&amp;par_Item=LASH%20TEC%20M%209609%20OLV-BLK%2041&amp;rs%3AParameterLanguage=" TargetMode="External"/><Relationship Id="rId333" Type="http://schemas.openxmlformats.org/officeDocument/2006/relationships/hyperlink" Target="http://ufgsql03/ReportServer?%2FSharedReports%2FExtendedStockListBlocked&amp;par_Company=850&amp;par_Warehouse=WW&amp;par_Item=DEND%20II%20PRT%20LGO%20M%204010%20ORNG-WHT%205C&amp;rs%3AParameterLanguage=" TargetMode="External"/><Relationship Id="rId354" Type="http://schemas.openxmlformats.org/officeDocument/2006/relationships/hyperlink" Target="http://ufgsql03/ReportServer?%2FSharedReports%2FExtendedStockListBlocked&amp;par_Company=850&amp;par_Warehouse=WW&amp;par_Item=MEEFIC%20POP%20M%201040%20WHT-ORNG%2042&amp;rs%3AParameterLanguage=" TargetMode="External"/><Relationship Id="rId51" Type="http://schemas.openxmlformats.org/officeDocument/2006/relationships/hyperlink" Target="http://ufgsql03/ReportServer?%2FSharedReports%2FExtendedStockListBlocked&amp;par_Company=850&amp;par_Warehouse=WW&amp;par_Item=ROVULC%20DNM%20M%200999%20BLK%20X42&amp;rs%3AParameterLanguage=" TargetMode="External"/><Relationship Id="rId72" Type="http://schemas.openxmlformats.org/officeDocument/2006/relationships/hyperlink" Target="http://ufgsql03/ReportServer?%2FSharedReports%2FExtendedStockListBlocked&amp;par_Company=850&amp;par_Warehouse=WW&amp;par_Item=ROVULC%20MID%20TNL%20M%209600%20OLV%20X42&amp;rs%3AParameterLanguage=" TargetMode="External"/><Relationship Id="rId93" Type="http://schemas.openxmlformats.org/officeDocument/2006/relationships/hyperlink" Target="http://ufgsql03/ReportServer?%2FSharedReports%2FExtendedStockListBlocked&amp;par_Company=850&amp;par_Warehouse=WW&amp;par_Item=DEND%20II%20BSC%20M%200909%20BLK-BLK%20X40&amp;rs%3AParameterLanguage=" TargetMode="External"/><Relationship Id="rId189" Type="http://schemas.openxmlformats.org/officeDocument/2006/relationships/hyperlink" Target="http://ufgsql03/ReportServer?%2FSharedReports%2FExtendedStockListBlocked&amp;par_Company=850&amp;par_Warehouse=WW&amp;par_Item=CART%20III%20PRF%20W%200999%20BLK%204D&amp;rs%3AParameterLanguage=" TargetMode="External"/><Relationship Id="rId375" Type="http://schemas.openxmlformats.org/officeDocument/2006/relationships/hyperlink" Target="http://ufgsql03/ReportServer?%2FSharedReports%2FExtendedStockListBlocked&amp;par_Company=850&amp;par_Warehouse=WW&amp;par_Item=MEEFIC%20BO%20MID%20M%200999%20BLK%20X41&amp;rs%3AParameterLanguage=" TargetMode="External"/><Relationship Id="rId396" Type="http://schemas.openxmlformats.org/officeDocument/2006/relationships/hyperlink" Target="http://ufgsql03/ReportServer?%2FSharedReports%2FExtendedStockListBlocked&amp;par_Company=850&amp;par_Warehouse=WW&amp;par_Item=MEEFIC%20BO%20MID%20M%209600%20OLV%20X43&amp;rs%3AParameterLanguage=" TargetMode="External"/><Relationship Id="rId3" Type="http://schemas.openxmlformats.org/officeDocument/2006/relationships/hyperlink" Target="http://ufgsql03/ReportServer?%2FSharedReports%2FExtendedStockListBlocked&amp;par_Company=850&amp;par_Warehouse=WW&amp;par_Item=ROVULC%20TNL%20W%201000%20WHT%20X38&amp;rs%3AParameterLanguage=" TargetMode="External"/><Relationship Id="rId214" Type="http://schemas.openxmlformats.org/officeDocument/2006/relationships/hyperlink" Target="http://ufgsql03/ReportServer?%2FSharedReports%2FExtendedStockListBlocked&amp;par_Company=850&amp;par_Warehouse=WW&amp;par_Item=CALOW%20III%20TEC%20M%209600%20OLV%2044&amp;rs%3AParameterLanguage=" TargetMode="External"/><Relationship Id="rId235" Type="http://schemas.openxmlformats.org/officeDocument/2006/relationships/hyperlink" Target="http://ufgsql03/ReportServer?%2FSharedReports%2FExtendedStockListBlocked&amp;par_Company=850&amp;par_Warehouse=WW&amp;par_Item=THEQ%20RUN%20CTR%20M%200273%20LGRY-NVY%2043&amp;rs%3AParameterLanguage=" TargetMode="External"/><Relationship Id="rId256" Type="http://schemas.openxmlformats.org/officeDocument/2006/relationships/hyperlink" Target="http://ufgsql03/ReportServer?%2FSharedReports%2FExtendedStockListBlocked&amp;par_Company=850&amp;par_Warehouse=WW&amp;par_Item=RAVOND%20CVS%20M%200200%20LGRY%2041&amp;rs%3AParameterLanguage=" TargetMode="External"/><Relationship Id="rId277" Type="http://schemas.openxmlformats.org/officeDocument/2006/relationships/hyperlink" Target="http://ufgsql03/ReportServer?%2FSharedReports%2FExtendedStockListBlocked&amp;par_Company=850&amp;par_Warehouse=WW&amp;par_Item=ROCUP%20II%20LGO%20M%200910%20BLK-WHT%2040&amp;rs%3AParameterLanguage=" TargetMode="External"/><Relationship Id="rId298" Type="http://schemas.openxmlformats.org/officeDocument/2006/relationships/hyperlink" Target="http://ufgsql03/ReportServer?%2FSharedReports%2FExtendedStockListBlocked&amp;par_Company=850&amp;par_Warehouse=WW&amp;par_Item=LASH%20NYL%20M%200200%20LGRY%2045&amp;rs%3AParameterLanguage=" TargetMode="External"/><Relationship Id="rId400" Type="http://schemas.openxmlformats.org/officeDocument/2006/relationships/hyperlink" Target="http://ufgsql03/ReportServer?%2FSharedReports%2FExtendedStockListBlocked&amp;par_Company=850&amp;par_Warehouse=WW&amp;par_Item=NORIL%20CVS%20BSC%20M%200999%20BLK%2043&amp;rs%3AParameterLanguage=" TargetMode="External"/><Relationship Id="rId421" Type="http://schemas.openxmlformats.org/officeDocument/2006/relationships/hyperlink" Target="http://ufgsql03/ReportServer?%2FSharedReports%2FExtendedStockListBlocked&amp;par_Company=850&amp;par_Warehouse=WW&amp;par_Item=ATTACC%20MID%20NUB%20M%207300%20NVY%205Q&amp;rs%3AParameterLanguage=" TargetMode="External"/><Relationship Id="rId116" Type="http://schemas.openxmlformats.org/officeDocument/2006/relationships/hyperlink" Target="http://ufgsql03/ReportServer?%2FSharedReports%2FExtendedStockListBlocked&amp;par_Company=850&amp;par_Warehouse=WW&amp;par_Item=THEQ%20RUN%20CTR%20W%205996%20LPNK-OLV%204A&amp;rs%3AParameterLanguage=" TargetMode="External"/><Relationship Id="rId137" Type="http://schemas.openxmlformats.org/officeDocument/2006/relationships/hyperlink" Target="http://ufgsql03/ReportServer?%2FSharedReports%2FExtendedStockListBlocked&amp;par_Company=850&amp;par_Warehouse=WW&amp;par_Item=LOAM%20II%20NUB%20W%202610%20SND-WHT%20X41&amp;rs%3AParameterLanguage=" TargetMode="External"/><Relationship Id="rId158" Type="http://schemas.openxmlformats.org/officeDocument/2006/relationships/hyperlink" Target="http://ufgsql03/ReportServer?%2FSharedReports%2FExtendedStockListBlocked&amp;par_Company=850&amp;par_Warehouse=WW&amp;par_Item=LASH%20TMB%20BLK%20W%202634%20SND-OCH%2039&amp;rs%3AParameterLanguage=" TargetMode="External"/><Relationship Id="rId302" Type="http://schemas.openxmlformats.org/officeDocument/2006/relationships/hyperlink" Target="http://ufgsql03/ReportServer?%2FSharedReports%2FExtendedStockListBlocked&amp;par_Company=850&amp;par_Warehouse=WW&amp;par_Item=LASH%20TEC%20M%200240%20LGRY-ORNG%2042&amp;rs%3AParameterLanguage=" TargetMode="External"/><Relationship Id="rId323" Type="http://schemas.openxmlformats.org/officeDocument/2006/relationships/hyperlink" Target="http://ufgsql03/ReportServer?%2FSharedReports%2FExtendedStockListBlocked&amp;par_Company=850&amp;par_Warehouse=WW&amp;par_Item=DEND%20II%20PRT%20LGO%20M%200910%20BLK-WHT%2043&amp;rs%3AParameterLanguage=" TargetMode="External"/><Relationship Id="rId344" Type="http://schemas.openxmlformats.org/officeDocument/2006/relationships/hyperlink" Target="http://ufgsql03/ReportServer?%2FSharedReports%2FExtendedStockListBlocked&amp;par_Company=850&amp;par_Warehouse=WW&amp;par_Item=MEEFIC%20TNL%20M%201000%20WHT%2043&amp;rs%3AParameterLanguage=" TargetMode="External"/><Relationship Id="rId20" Type="http://schemas.openxmlformats.org/officeDocument/2006/relationships/hyperlink" Target="http://ufgsql03/ReportServer?%2FSharedReports%2FExtendedStockListBlocked&amp;par_Company=850&amp;par_Warehouse=WW&amp;par_Item=ROVULC%20DNM%20W%207300%20NVY%20X40&amp;rs%3AParameterLanguage=" TargetMode="External"/><Relationship Id="rId41" Type="http://schemas.openxmlformats.org/officeDocument/2006/relationships/hyperlink" Target="http://ufgsql03/ReportServer?%2FSharedReports%2FExtendedStockListBlocked&amp;par_Company=850&amp;par_Warehouse=WW&amp;par_Item=ROVULC%20COS%20M%207310%20NVY-WHT%20X43&amp;rs%3AParameterLanguage=" TargetMode="External"/><Relationship Id="rId62" Type="http://schemas.openxmlformats.org/officeDocument/2006/relationships/hyperlink" Target="http://ufgsql03/ReportServer?%2FSharedReports%2FExtendedStockListBlocked&amp;par_Company=850&amp;par_Warehouse=WW&amp;par_Item=ROVULC%20MID%20TNL%20M%200999%20BLK%20X41&amp;rs%3AParameterLanguage=" TargetMode="External"/><Relationship Id="rId83" Type="http://schemas.openxmlformats.org/officeDocument/2006/relationships/hyperlink" Target="http://ufgsql03/ReportServer?%2FSharedReports%2FExtendedStockListBlocked&amp;par_Company=850&amp;par_Warehouse=WW&amp;par_Item=PATTON%20VI%20HGH%20DNM%20M%200999%20BLK%2040&amp;rs%3AParameterLanguage=" TargetMode="External"/><Relationship Id="rId179" Type="http://schemas.openxmlformats.org/officeDocument/2006/relationships/hyperlink" Target="http://ufgsql03/ReportServer?%2FSharedReports%2FExtendedStockListBlocked&amp;par_Company=850&amp;par_Warehouse=WW&amp;par_Item=NOXER%20HGH%20FLD%20LEA%20W%201000%20WHT%2037&amp;rs%3AParameterLanguage=" TargetMode="External"/><Relationship Id="rId365" Type="http://schemas.openxmlformats.org/officeDocument/2006/relationships/hyperlink" Target="http://ufgsql03/ReportServer?%2FSharedReports%2FExtendedStockListBlocked&amp;par_Company=850&amp;par_Warehouse=WW&amp;par_Item=MEEFIC%20POP%20M%201975%20WHT-RBLU%205S&amp;rs%3AParameterLanguage=" TargetMode="External"/><Relationship Id="rId386" Type="http://schemas.openxmlformats.org/officeDocument/2006/relationships/hyperlink" Target="http://ufgsql03/ReportServer?%2FSharedReports%2FExtendedStockListBlocked&amp;par_Company=850&amp;par_Warehouse=WW&amp;par_Item=MEEFIC%20BO%20MID%20M%209600%20OLV%2046&amp;rs%3AParameterLanguage=" TargetMode="External"/><Relationship Id="rId190" Type="http://schemas.openxmlformats.org/officeDocument/2006/relationships/hyperlink" Target="http://ufgsql03/ReportServer?%2FSharedReports%2FExtendedStockListBlocked&amp;par_Company=850&amp;par_Warehouse=WW&amp;par_Item=CART%20III%20PRF%20W%201300%20OFWHT%204D&amp;rs%3AParameterLanguage=" TargetMode="External"/><Relationship Id="rId204" Type="http://schemas.openxmlformats.org/officeDocument/2006/relationships/hyperlink" Target="http://ufgsql03/ReportServer?%2FSharedReports%2FExtendedStockListBlocked&amp;par_Company=850&amp;par_Warehouse=WW&amp;par_Item=XINVA%20DNM%20W%207300%20NVY%204K&amp;rs%3AParameterLanguage=" TargetMode="External"/><Relationship Id="rId225" Type="http://schemas.openxmlformats.org/officeDocument/2006/relationships/hyperlink" Target="http://ufgsql03/ReportServer?%2FSharedReports%2FExtendedStockListBlocked&amp;par_Company=850&amp;par_Warehouse=WW&amp;par_Item=THEQ%20RUN%20DNM%20M%207300%20NVY%205R&amp;rs%3AParameterLanguage=" TargetMode="External"/><Relationship Id="rId246" Type="http://schemas.openxmlformats.org/officeDocument/2006/relationships/hyperlink" Target="http://ufgsql03/ReportServer?%2FSharedReports%2FExtendedStockListBlocked&amp;par_Company=850&amp;par_Warehouse=WW&amp;par_Item=THEQ%20RUN%20CTR%20M%200273%20LGRY-NVY%20X44&amp;rs%3AParameterLanguage=" TargetMode="External"/><Relationship Id="rId267" Type="http://schemas.openxmlformats.org/officeDocument/2006/relationships/hyperlink" Target="http://ufgsql03/ReportServer?%2FSharedReports%2FExtendedStockListBlocked&amp;par_Company=850&amp;par_Warehouse=WW&amp;par_Item=LOAM%20II%20POP%20M%201040%20WHT-ORNG%2040&amp;rs%3AParameterLanguage=" TargetMode="External"/><Relationship Id="rId288" Type="http://schemas.openxmlformats.org/officeDocument/2006/relationships/hyperlink" Target="http://ufgsql03/ReportServer?%2FSharedReports%2FExtendedStockListBlocked&amp;par_Company=850&amp;par_Warehouse=WW&amp;par_Item=ROCUP%20II%20LGO%20M%209640%20OLV-ORNG%2040&amp;rs%3AParameterLanguage=" TargetMode="External"/><Relationship Id="rId411" Type="http://schemas.openxmlformats.org/officeDocument/2006/relationships/hyperlink" Target="http://ufgsql03/ReportServer?%2FSharedReports%2FExtendedStockListBlocked&amp;par_Company=850&amp;par_Warehouse=WW&amp;par_Item=NORIL%20CVS%20BSC%20M%209200%20DGRN%205A&amp;rs%3AParameterLanguage=" TargetMode="External"/><Relationship Id="rId106" Type="http://schemas.openxmlformats.org/officeDocument/2006/relationships/hyperlink" Target="http://ufgsql03/ReportServer?%2FSharedReports%2FExtendedStockListBlocked&amp;par_Company=850&amp;par_Warehouse=WW&amp;par_Item=DEND%20II%20BSC%20M%209609%20OLV-BLK%20X44&amp;rs%3AParameterLanguage=" TargetMode="External"/><Relationship Id="rId127" Type="http://schemas.openxmlformats.org/officeDocument/2006/relationships/hyperlink" Target="http://ufgsql03/ReportServer?%2FSharedReports%2FExtendedStockListBlocked&amp;par_Company=850&amp;par_Warehouse=WW&amp;par_Item=LOAM%20II%20NUB%20W%202610%20SND-WHT%2039&amp;rs%3AParameterLanguage=" TargetMode="External"/><Relationship Id="rId313" Type="http://schemas.openxmlformats.org/officeDocument/2006/relationships/hyperlink" Target="http://ufgsql03/ReportServer?%2FSharedReports%2FExtendedStockListBlocked&amp;par_Company=850&amp;par_Warehouse=WW&amp;par_Item=LASH%20TEC%20M%209609%20OLV-BLK%2042&amp;rs%3AParameterLanguage=" TargetMode="External"/><Relationship Id="rId10" Type="http://schemas.openxmlformats.org/officeDocument/2006/relationships/hyperlink" Target="http://ufgsql03/ReportServer?%2FSharedReports%2FExtendedStockListBlocked&amp;par_Company=850&amp;par_Warehouse=WW&amp;par_Item=ROVULC%20COS%20W%207310%20NVY-WHT%20X37&amp;rs%3AParameterLanguage=" TargetMode="External"/><Relationship Id="rId31" Type="http://schemas.openxmlformats.org/officeDocument/2006/relationships/hyperlink" Target="http://ufgsql03/ReportServer?%2FSharedReports%2FExtendedStockListBlocked&amp;par_Company=850&amp;par_Warehouse=WW&amp;par_Item=ROVULC%20TNL%20M%201000%20WHT%20X43&amp;rs%3AParameterLanguage=" TargetMode="External"/><Relationship Id="rId52" Type="http://schemas.openxmlformats.org/officeDocument/2006/relationships/hyperlink" Target="http://ufgsql03/ReportServer?%2FSharedReports%2FExtendedStockListBlocked&amp;par_Company=850&amp;par_Warehouse=WW&amp;par_Item=ROVULC%20DNM%20M%200999%20BLK%20X43&amp;rs%3AParameterLanguage=" TargetMode="External"/><Relationship Id="rId73" Type="http://schemas.openxmlformats.org/officeDocument/2006/relationships/hyperlink" Target="http://ufgsql03/ReportServer?%2FSharedReports%2FExtendedStockListBlocked&amp;par_Company=850&amp;par_Warehouse=WW&amp;par_Item=CALOW%20III%20BLK%20M%200340%20DGRY-ORNG%2040&amp;rs%3AParameterLanguage=" TargetMode="External"/><Relationship Id="rId94" Type="http://schemas.openxmlformats.org/officeDocument/2006/relationships/hyperlink" Target="http://ufgsql03/ReportServer?%2FSharedReports%2FExtendedStockListBlocked&amp;par_Company=850&amp;par_Warehouse=WW&amp;par_Item=DEND%20II%20BSC%20M%200909%20BLK-BLK%20X41&amp;rs%3AParameterLanguage=" TargetMode="External"/><Relationship Id="rId148" Type="http://schemas.openxmlformats.org/officeDocument/2006/relationships/hyperlink" Target="http://ufgsql03/ReportServer?%2FSharedReports%2FExtendedStockListBlocked&amp;par_Company=850&amp;par_Warehouse=WW&amp;par_Item=LASH%20TMB%20BLK%20W%201925%20WHT-BEI%2037&amp;rs%3AParameterLanguage=" TargetMode="External"/><Relationship Id="rId169" Type="http://schemas.openxmlformats.org/officeDocument/2006/relationships/hyperlink" Target="http://ufgsql03/ReportServer?%2FSharedReports%2FExtendedStockListBlocked&amp;par_Company=850&amp;par_Warehouse=WW&amp;par_Item=NOXER%20HGH%20DNM%20W%200999%20BLK%2040&amp;rs%3AParameterLanguage=" TargetMode="External"/><Relationship Id="rId334" Type="http://schemas.openxmlformats.org/officeDocument/2006/relationships/hyperlink" Target="http://ufgsql03/ReportServer?%2FSharedReports%2FExtendedStockListBlocked&amp;par_Company=850&amp;par_Warehouse=WW&amp;par_Item=DEND%20II%20PRT%20LGO%20M%207510%20RBLU-WHT%2041&amp;rs%3AParameterLanguage=" TargetMode="External"/><Relationship Id="rId355" Type="http://schemas.openxmlformats.org/officeDocument/2006/relationships/hyperlink" Target="http://ufgsql03/ReportServer?%2FSharedReports%2FExtendedStockListBlocked&amp;par_Company=850&amp;par_Warehouse=WW&amp;par_Item=MEEFIC%20POP%20M%201040%20WHT-ORNG%2043&amp;rs%3AParameterLanguage=" TargetMode="External"/><Relationship Id="rId376" Type="http://schemas.openxmlformats.org/officeDocument/2006/relationships/hyperlink" Target="http://ufgsql03/ReportServer?%2FSharedReports%2FExtendedStockListBlocked&amp;par_Company=850&amp;par_Warehouse=WW&amp;par_Item=MEEFIC%20BO%20MID%20M%200999%20BLK%20X42&amp;rs%3AParameterLanguage=" TargetMode="External"/><Relationship Id="rId397" Type="http://schemas.openxmlformats.org/officeDocument/2006/relationships/hyperlink" Target="http://ufgsql03/ReportServer?%2FSharedReports%2FExtendedStockListBlocked&amp;par_Company=850&amp;par_Warehouse=WW&amp;par_Item=MEEFIC%20BO%20MID%20M%209600%20OLV%20X44&amp;rs%3AParameterLanguage=" TargetMode="External"/><Relationship Id="rId4" Type="http://schemas.openxmlformats.org/officeDocument/2006/relationships/hyperlink" Target="http://ufgsql03/ReportServer?%2FSharedReports%2FExtendedStockListBlocked&amp;par_Company=850&amp;par_Warehouse=WW&amp;par_Item=ROVULC%20TNL%20W%201000%20WHT%20X39&amp;rs%3AParameterLanguage=" TargetMode="External"/><Relationship Id="rId180" Type="http://schemas.openxmlformats.org/officeDocument/2006/relationships/hyperlink" Target="http://ufgsql03/ReportServer?%2FSharedReports%2FExtendedStockListBlocked&amp;par_Company=850&amp;par_Warehouse=WW&amp;par_Item=NOXER%20HGH%20FLD%20LEA%20W%201000%20WHT%2038&amp;rs%3AParameterLanguage=" TargetMode="External"/><Relationship Id="rId215" Type="http://schemas.openxmlformats.org/officeDocument/2006/relationships/hyperlink" Target="http://ufgsql03/ReportServer?%2FSharedReports%2FExtendedStockListBlocked&amp;par_Company=850&amp;par_Warehouse=WW&amp;par_Item=CALOW%20III%20TEC%20M%209600%20OLV%2045&amp;rs%3AParameterLanguage=" TargetMode="External"/><Relationship Id="rId236" Type="http://schemas.openxmlformats.org/officeDocument/2006/relationships/hyperlink" Target="http://ufgsql03/ReportServer?%2FSharedReports%2FExtendedStockListBlocked&amp;par_Company=850&amp;par_Warehouse=WW&amp;par_Item=THEQ%20RUN%20CTR%20M%200273%20LGRY-NVY%2044&amp;rs%3AParameterLanguage=" TargetMode="External"/><Relationship Id="rId257" Type="http://schemas.openxmlformats.org/officeDocument/2006/relationships/hyperlink" Target="http://ufgsql03/ReportServer?%2FSharedReports%2FExtendedStockListBlocked&amp;par_Company=850&amp;par_Warehouse=WW&amp;par_Item=RAVOND%20CVS%20M%200200%20LGRY%2042&amp;rs%3AParameterLanguage=" TargetMode="External"/><Relationship Id="rId278" Type="http://schemas.openxmlformats.org/officeDocument/2006/relationships/hyperlink" Target="http://ufgsql03/ReportServer?%2FSharedReports%2FExtendedStockListBlocked&amp;par_Company=850&amp;par_Warehouse=WW&amp;par_Item=ROCUP%20II%20LGO%20M%200910%20BLK-WHT%2041&amp;rs%3AParameterLanguage=" TargetMode="External"/><Relationship Id="rId401" Type="http://schemas.openxmlformats.org/officeDocument/2006/relationships/hyperlink" Target="http://ufgsql03/ReportServer?%2FSharedReports%2FExtendedStockListBlocked&amp;par_Company=850&amp;par_Warehouse=WW&amp;par_Item=NORIL%20CVS%20BSC%20M%200999%20BLK%205C&amp;rs%3AParameterLanguage=" TargetMode="External"/><Relationship Id="rId422" Type="http://schemas.openxmlformats.org/officeDocument/2006/relationships/hyperlink" Target="http://ufgsql03/ReportServer?%2FSharedReports%2FExtendedStockListBlocked&amp;par_Company=850&amp;par_Warehouse=WW&amp;par_Item=ATTACC%20MID%20NUB%20M%207300%20NVY%205R&amp;rs%3AParameterLanguage=" TargetMode="External"/><Relationship Id="rId303" Type="http://schemas.openxmlformats.org/officeDocument/2006/relationships/hyperlink" Target="http://ufgsql03/ReportServer?%2FSharedReports%2FExtendedStockListBlocked&amp;par_Company=850&amp;par_Warehouse=WW&amp;par_Item=LASH%20TEC%20M%200240%20LGRY-ORNG%2043&amp;rs%3AParameterLanguage=" TargetMode="External"/><Relationship Id="rId42" Type="http://schemas.openxmlformats.org/officeDocument/2006/relationships/hyperlink" Target="http://ufgsql03/ReportServer?%2FSharedReports%2FExtendedStockListBlocked&amp;par_Company=850&amp;par_Warehouse=WW&amp;par_Item=ROVULC%20COS%20M%207310%20NVY-WHT%20X44&amp;rs%3AParameterLanguage=" TargetMode="External"/><Relationship Id="rId84" Type="http://schemas.openxmlformats.org/officeDocument/2006/relationships/hyperlink" Target="http://ufgsql03/ReportServer?%2FSharedReports%2FExtendedStockListBlocked&amp;par_Company=850&amp;par_Warehouse=WW&amp;par_Item=PATTON%20VI%20HGH%20DNM%20M%200999%20BLK%2041&amp;rs%3AParameterLanguage=" TargetMode="External"/><Relationship Id="rId138" Type="http://schemas.openxmlformats.org/officeDocument/2006/relationships/hyperlink" Target="http://ufgsql03/ReportServer?%2FSharedReports%2FExtendedStockListBlocked&amp;par_Company=850&amp;par_Warehouse=WW&amp;par_Item=LOAM%20II%20NUB%20W%202610%20SND-WHT%20X42&amp;rs%3AParameterLanguage=" TargetMode="External"/><Relationship Id="rId345" Type="http://schemas.openxmlformats.org/officeDocument/2006/relationships/hyperlink" Target="http://ufgsql03/ReportServer?%2FSharedReports%2FExtendedStockListBlocked&amp;par_Company=850&amp;par_Warehouse=WW&amp;par_Item=MEEFIC%20TNL%20M%201000%20WHT%2044&amp;rs%3AParameterLanguage=" TargetMode="External"/><Relationship Id="rId387" Type="http://schemas.openxmlformats.org/officeDocument/2006/relationships/hyperlink" Target="http://ufgsql03/ReportServer?%2FSharedReports%2FExtendedStockListBlocked&amp;par_Company=850&amp;par_Warehouse=WW&amp;par_Item=MEEFIC%20BO%20MID%20M%209600%20OLV%205A&amp;rs%3AParameterLanguage=" TargetMode="External"/><Relationship Id="rId191" Type="http://schemas.openxmlformats.org/officeDocument/2006/relationships/hyperlink" Target="http://ufgsql03/ReportServer?%2FSharedReports%2FExtendedStockListBlocked&amp;par_Company=850&amp;par_Warehouse=WW&amp;par_Item=CART%20III%20PRF%20W%201300%20OFWHT%204G&amp;rs%3AParameterLanguage=" TargetMode="External"/><Relationship Id="rId205" Type="http://schemas.openxmlformats.org/officeDocument/2006/relationships/hyperlink" Target="http://ufgsql03/ReportServer?%2FSharedReports%2FExtendedStockListBlocked&amp;par_Company=850&amp;par_Warehouse=WW&amp;par_Item=XINVA%20CVS%20W%201300%20OFWHT%204K&amp;rs%3AParameterLanguage=" TargetMode="External"/><Relationship Id="rId247" Type="http://schemas.openxmlformats.org/officeDocument/2006/relationships/hyperlink" Target="http://ufgsql03/ReportServer?%2FSharedReports%2FExtendedStockListBlocked&amp;par_Company=850&amp;par_Warehouse=WW&amp;par_Item=THEQ%20RUN%20CTR%20M%200273%20LGRY-NVY%20X45&amp;rs%3AParameterLanguage=" TargetMode="External"/><Relationship Id="rId412" Type="http://schemas.openxmlformats.org/officeDocument/2006/relationships/hyperlink" Target="http://ufgsql03/ReportServer?%2FSharedReports%2FExtendedStockListBlocked&amp;par_Company=850&amp;par_Warehouse=WW&amp;par_Item=NORIL%20CVS%20BSC%20M%209200%20DGRN%205B&amp;rs%3AParameterLanguage=" TargetMode="External"/><Relationship Id="rId107" Type="http://schemas.openxmlformats.org/officeDocument/2006/relationships/hyperlink" Target="http://ufgsql03/ReportServer?%2FSharedReports%2FExtendedStockListBlocked&amp;par_Company=850&amp;par_Warehouse=WW&amp;par_Item=DEND%20II%20BSC%20M%209609%20OLV-BLK%20X45&amp;rs%3AParameterLanguage=" TargetMode="External"/><Relationship Id="rId289" Type="http://schemas.openxmlformats.org/officeDocument/2006/relationships/hyperlink" Target="http://ufgsql03/ReportServer?%2FSharedReports%2FExtendedStockListBlocked&amp;par_Company=850&amp;par_Warehouse=WW&amp;par_Item=ROCUP%20II%20LGO%20M%209640%20OLV-ORNG%2041&amp;rs%3AParameterLanguage=" TargetMode="External"/><Relationship Id="rId11" Type="http://schemas.openxmlformats.org/officeDocument/2006/relationships/hyperlink" Target="http://ufgsql03/ReportServer?%2FSharedReports%2FExtendedStockListBlocked&amp;par_Company=850&amp;par_Warehouse=WW&amp;par_Item=ROVULC%20COS%20W%207310%20NVY-WHT%20X38&amp;rs%3AParameterLanguage=" TargetMode="External"/><Relationship Id="rId53" Type="http://schemas.openxmlformats.org/officeDocument/2006/relationships/hyperlink" Target="http://ufgsql03/ReportServer?%2FSharedReports%2FExtendedStockListBlocked&amp;par_Company=850&amp;par_Warehouse=WW&amp;par_Item=ROVULC%20DNM%20M%200999%20BLK%20X44&amp;rs%3AParameterLanguage=" TargetMode="External"/><Relationship Id="rId149" Type="http://schemas.openxmlformats.org/officeDocument/2006/relationships/hyperlink" Target="http://ufgsql03/ReportServer?%2FSharedReports%2FExtendedStockListBlocked&amp;par_Company=850&amp;par_Warehouse=WW&amp;par_Item=LASH%20TMB%20BLK%20W%201925%20WHT-BEI%2038&amp;rs%3AParameterLanguage=" TargetMode="External"/><Relationship Id="rId314" Type="http://schemas.openxmlformats.org/officeDocument/2006/relationships/hyperlink" Target="http://ufgsql03/ReportServer?%2FSharedReports%2FExtendedStockListBlocked&amp;par_Company=850&amp;par_Warehouse=WW&amp;par_Item=LASH%20TEC%20M%209609%20OLV-BLK%2043&amp;rs%3AParameterLanguage=" TargetMode="External"/><Relationship Id="rId356" Type="http://schemas.openxmlformats.org/officeDocument/2006/relationships/hyperlink" Target="http://ufgsql03/ReportServer?%2FSharedReports%2FExtendedStockListBlocked&amp;par_Company=850&amp;par_Warehouse=WW&amp;par_Item=MEEFIC%20POP%20M%201040%20WHT-ORNG%2044&amp;rs%3AParameterLanguage=" TargetMode="External"/><Relationship Id="rId398" Type="http://schemas.openxmlformats.org/officeDocument/2006/relationships/hyperlink" Target="http://ufgsql03/ReportServer?%2FSharedReports%2FExtendedStockListBlocked&amp;par_Company=850&amp;par_Warehouse=WW&amp;par_Item=MEEFIC%20BO%20MID%20M%209600%20OLV%20X45&amp;rs%3AParameterLanguage=" TargetMode="External"/><Relationship Id="rId95" Type="http://schemas.openxmlformats.org/officeDocument/2006/relationships/hyperlink" Target="http://ufgsql03/ReportServer?%2FSharedReports%2FExtendedStockListBlocked&amp;par_Company=850&amp;par_Warehouse=WW&amp;par_Item=DEND%20II%20BSC%20M%200909%20BLK-BLK%20X42&amp;rs%3AParameterLanguage=" TargetMode="External"/><Relationship Id="rId160" Type="http://schemas.openxmlformats.org/officeDocument/2006/relationships/hyperlink" Target="http://ufgsql03/ReportServer?%2FSharedReports%2FExtendedStockListBlocked&amp;par_Company=850&amp;par_Warehouse=WW&amp;par_Item=LASH%20TMB%20BLK%20W%209855%20AUBG-PNK%2037&amp;rs%3AParameterLanguage=" TargetMode="External"/><Relationship Id="rId216" Type="http://schemas.openxmlformats.org/officeDocument/2006/relationships/hyperlink" Target="http://ufgsql03/ReportServer?%2FSharedReports%2FExtendedStockListBlocked&amp;par_Company=850&amp;par_Warehouse=WW&amp;par_Item=CALOW%20III%20TEC%20M%209600%20OLV%2046&amp;rs%3AParameterLanguage=" TargetMode="External"/><Relationship Id="rId423" Type="http://schemas.openxmlformats.org/officeDocument/2006/relationships/hyperlink" Target="http://ufgsql03/ReportServer?%2FSharedReports%2FExtendedStockListBlocked&amp;par_Company=850&amp;par_Warehouse=WW&amp;par_Item=ATTACC%20MID%20NUB%20M%207300%20NVY%205S&amp;rs%3AParameterLanguage=" TargetMode="External"/><Relationship Id="rId258" Type="http://schemas.openxmlformats.org/officeDocument/2006/relationships/hyperlink" Target="http://ufgsql03/ReportServer?%2FSharedReports%2FExtendedStockListBlocked&amp;par_Company=850&amp;par_Warehouse=WW&amp;par_Item=RAVOND%20CVS%20M%200200%20LGRY%2043&amp;rs%3AParameterLanguage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8"/>
  <sheetViews>
    <sheetView showGridLines="0" tabSelected="1" workbookViewId="0">
      <pane ySplit="2" topLeftCell="A3" activePane="bottomLeft" state="frozen"/>
      <selection pane="bottomLeft" activeCell="J4" sqref="J4"/>
    </sheetView>
  </sheetViews>
  <sheetFormatPr defaultColWidth="11.42578125" defaultRowHeight="15" x14ac:dyDescent="0.25"/>
  <cols>
    <col min="1" max="1" width="18.85546875" customWidth="1"/>
    <col min="2" max="2" width="38.42578125" customWidth="1"/>
    <col min="3" max="3" width="12.7109375" customWidth="1"/>
    <col min="4" max="4" width="18.85546875" customWidth="1"/>
    <col min="5" max="5" width="7.7109375" customWidth="1"/>
    <col min="6" max="6" width="8" customWidth="1"/>
    <col min="7" max="7" width="13.42578125" customWidth="1"/>
    <col min="8" max="9" width="8.7109375" customWidth="1"/>
    <col min="10" max="11" width="12.7109375" customWidth="1"/>
    <col min="12" max="12" width="22.85546875" customWidth="1"/>
    <col min="13" max="13" width="5.42578125" customWidth="1"/>
    <col min="14" max="14" width="10.42578125" customWidth="1"/>
    <col min="15" max="15" width="9.28515625" customWidth="1"/>
    <col min="16" max="16" width="27" customWidth="1"/>
    <col min="17" max="17" width="13.42578125" customWidth="1"/>
    <col min="18" max="18" width="0" hidden="1" customWidth="1"/>
  </cols>
  <sheetData>
    <row r="1" spans="1:17" ht="22.7" customHeight="1" x14ac:dyDescent="0.25">
      <c r="A1" s="16" t="s">
        <v>547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7" s="10" customFormat="1" ht="28.5" x14ac:dyDescent="0.25">
      <c r="A2" s="7" t="s">
        <v>0</v>
      </c>
      <c r="B2" s="8" t="s">
        <v>1</v>
      </c>
      <c r="C2" s="9" t="s">
        <v>1</v>
      </c>
      <c r="D2" s="9" t="s">
        <v>2</v>
      </c>
      <c r="E2" s="2" t="s">
        <v>548</v>
      </c>
      <c r="F2" s="2" t="s">
        <v>3</v>
      </c>
      <c r="G2" s="2" t="s">
        <v>4</v>
      </c>
      <c r="H2" s="2" t="s">
        <v>551</v>
      </c>
      <c r="I2" s="2" t="s">
        <v>552</v>
      </c>
      <c r="J2" s="2" t="s">
        <v>549</v>
      </c>
      <c r="K2" s="2" t="s">
        <v>550</v>
      </c>
      <c r="L2" s="18" t="s">
        <v>5</v>
      </c>
      <c r="M2" s="19"/>
      <c r="N2" s="2" t="s">
        <v>6</v>
      </c>
      <c r="O2" s="2" t="s">
        <v>7</v>
      </c>
      <c r="P2" s="2" t="s">
        <v>8</v>
      </c>
      <c r="Q2" s="2" t="s">
        <v>9</v>
      </c>
    </row>
    <row r="3" spans="1:17" ht="56.85" customHeight="1" x14ac:dyDescent="0.25">
      <c r="A3" s="3"/>
      <c r="B3" s="4" t="s">
        <v>14</v>
      </c>
      <c r="C3" s="4" t="s">
        <v>15</v>
      </c>
      <c r="D3" s="4" t="s">
        <v>16</v>
      </c>
      <c r="E3" s="4" t="s">
        <v>10</v>
      </c>
      <c r="F3" s="5">
        <v>230</v>
      </c>
      <c r="G3" s="5">
        <v>230</v>
      </c>
      <c r="H3" s="11">
        <f>I3/2.4</f>
        <v>29.145833333333336</v>
      </c>
      <c r="I3" s="11">
        <v>69.95</v>
      </c>
      <c r="J3" s="11">
        <f t="shared" ref="J3:J66" si="0">G3*H3</f>
        <v>6703.541666666667</v>
      </c>
      <c r="K3" s="11">
        <f t="shared" ref="K3:K66" si="1">G3*I3</f>
        <v>16088.5</v>
      </c>
      <c r="L3" s="14" t="s">
        <v>17</v>
      </c>
      <c r="M3" s="15"/>
      <c r="N3" s="1" t="s">
        <v>11</v>
      </c>
      <c r="O3" s="1" t="s">
        <v>18</v>
      </c>
      <c r="P3" s="1" t="s">
        <v>19</v>
      </c>
      <c r="Q3" s="1"/>
    </row>
    <row r="4" spans="1:17" ht="56.85" customHeight="1" x14ac:dyDescent="0.25">
      <c r="A4" s="3"/>
      <c r="B4" s="4" t="s">
        <v>20</v>
      </c>
      <c r="C4" s="4" t="s">
        <v>15</v>
      </c>
      <c r="D4" s="4" t="s">
        <v>16</v>
      </c>
      <c r="E4" s="4" t="s">
        <v>10</v>
      </c>
      <c r="F4" s="5">
        <v>430</v>
      </c>
      <c r="G4" s="5">
        <v>430</v>
      </c>
      <c r="H4" s="11">
        <f t="shared" ref="H4:H67" si="2">I4/2.4</f>
        <v>29.145833333333336</v>
      </c>
      <c r="I4" s="11">
        <v>69.95</v>
      </c>
      <c r="J4" s="11">
        <f t="shared" si="0"/>
        <v>12532.708333333334</v>
      </c>
      <c r="K4" s="11">
        <f t="shared" si="1"/>
        <v>30078.5</v>
      </c>
      <c r="L4" s="14" t="s">
        <v>21</v>
      </c>
      <c r="M4" s="15"/>
      <c r="N4" s="1" t="s">
        <v>11</v>
      </c>
      <c r="O4" s="1" t="s">
        <v>18</v>
      </c>
      <c r="P4" s="1" t="s">
        <v>19</v>
      </c>
      <c r="Q4" s="1"/>
    </row>
    <row r="5" spans="1:17" ht="56.85" customHeight="1" x14ac:dyDescent="0.25">
      <c r="A5" s="3"/>
      <c r="B5" s="4" t="s">
        <v>22</v>
      </c>
      <c r="C5" s="4" t="s">
        <v>15</v>
      </c>
      <c r="D5" s="4" t="s">
        <v>16</v>
      </c>
      <c r="E5" s="4" t="s">
        <v>10</v>
      </c>
      <c r="F5" s="5">
        <v>540</v>
      </c>
      <c r="G5" s="5">
        <v>540</v>
      </c>
      <c r="H5" s="11">
        <f t="shared" si="2"/>
        <v>29.145833333333336</v>
      </c>
      <c r="I5" s="11">
        <v>69.95</v>
      </c>
      <c r="J5" s="11">
        <f t="shared" si="0"/>
        <v>15738.750000000002</v>
      </c>
      <c r="K5" s="11">
        <f t="shared" si="1"/>
        <v>37773</v>
      </c>
      <c r="L5" s="14" t="s">
        <v>23</v>
      </c>
      <c r="M5" s="15"/>
      <c r="N5" s="1" t="s">
        <v>11</v>
      </c>
      <c r="O5" s="1" t="s">
        <v>18</v>
      </c>
      <c r="P5" s="1" t="s">
        <v>19</v>
      </c>
      <c r="Q5" s="1"/>
    </row>
    <row r="6" spans="1:17" ht="56.85" customHeight="1" x14ac:dyDescent="0.25">
      <c r="A6" s="3"/>
      <c r="B6" s="4" t="s">
        <v>24</v>
      </c>
      <c r="C6" s="4" t="s">
        <v>15</v>
      </c>
      <c r="D6" s="4" t="s">
        <v>16</v>
      </c>
      <c r="E6" s="4" t="s">
        <v>10</v>
      </c>
      <c r="F6" s="5">
        <v>390</v>
      </c>
      <c r="G6" s="5">
        <v>390</v>
      </c>
      <c r="H6" s="11">
        <f t="shared" si="2"/>
        <v>29.145833333333336</v>
      </c>
      <c r="I6" s="11">
        <v>69.95</v>
      </c>
      <c r="J6" s="11">
        <f t="shared" si="0"/>
        <v>11366.875000000002</v>
      </c>
      <c r="K6" s="11">
        <f t="shared" si="1"/>
        <v>27280.5</v>
      </c>
      <c r="L6" s="14" t="s">
        <v>25</v>
      </c>
      <c r="M6" s="15"/>
      <c r="N6" s="1" t="s">
        <v>11</v>
      </c>
      <c r="O6" s="1" t="s">
        <v>18</v>
      </c>
      <c r="P6" s="1" t="s">
        <v>19</v>
      </c>
      <c r="Q6" s="1"/>
    </row>
    <row r="7" spans="1:17" ht="56.85" customHeight="1" x14ac:dyDescent="0.25">
      <c r="A7" s="3"/>
      <c r="B7" s="4" t="s">
        <v>26</v>
      </c>
      <c r="C7" s="4" t="s">
        <v>15</v>
      </c>
      <c r="D7" s="4" t="s">
        <v>16</v>
      </c>
      <c r="E7" s="4" t="s">
        <v>10</v>
      </c>
      <c r="F7" s="5">
        <v>200</v>
      </c>
      <c r="G7" s="5">
        <v>200</v>
      </c>
      <c r="H7" s="11">
        <f t="shared" si="2"/>
        <v>29.145833333333336</v>
      </c>
      <c r="I7" s="11">
        <v>69.95</v>
      </c>
      <c r="J7" s="11">
        <f t="shared" si="0"/>
        <v>5829.166666666667</v>
      </c>
      <c r="K7" s="11">
        <f t="shared" si="1"/>
        <v>13990</v>
      </c>
      <c r="L7" s="14" t="s">
        <v>27</v>
      </c>
      <c r="M7" s="15"/>
      <c r="N7" s="1" t="s">
        <v>11</v>
      </c>
      <c r="O7" s="1" t="s">
        <v>18</v>
      </c>
      <c r="P7" s="1" t="s">
        <v>19</v>
      </c>
      <c r="Q7" s="1"/>
    </row>
    <row r="8" spans="1:17" ht="56.85" customHeight="1" x14ac:dyDescent="0.25">
      <c r="A8" s="3"/>
      <c r="B8" s="4" t="s">
        <v>28</v>
      </c>
      <c r="C8" s="4" t="s">
        <v>15</v>
      </c>
      <c r="D8" s="4" t="s">
        <v>16</v>
      </c>
      <c r="E8" s="4" t="s">
        <v>10</v>
      </c>
      <c r="F8" s="5">
        <v>80</v>
      </c>
      <c r="G8" s="5">
        <v>80</v>
      </c>
      <c r="H8" s="11">
        <f t="shared" si="2"/>
        <v>29.145833333333336</v>
      </c>
      <c r="I8" s="11">
        <v>69.95</v>
      </c>
      <c r="J8" s="11">
        <f t="shared" si="0"/>
        <v>2331.666666666667</v>
      </c>
      <c r="K8" s="11">
        <f t="shared" si="1"/>
        <v>5596</v>
      </c>
      <c r="L8" s="14" t="s">
        <v>29</v>
      </c>
      <c r="M8" s="15"/>
      <c r="N8" s="1" t="s">
        <v>11</v>
      </c>
      <c r="O8" s="1" t="s">
        <v>18</v>
      </c>
      <c r="P8" s="1" t="s">
        <v>19</v>
      </c>
      <c r="Q8" s="1"/>
    </row>
    <row r="9" spans="1:17" ht="56.85" customHeight="1" x14ac:dyDescent="0.25">
      <c r="A9" s="3"/>
      <c r="B9" s="4" t="s">
        <v>30</v>
      </c>
      <c r="C9" s="4" t="s">
        <v>15</v>
      </c>
      <c r="D9" s="4" t="s">
        <v>16</v>
      </c>
      <c r="E9" s="4" t="s">
        <v>10</v>
      </c>
      <c r="F9" s="5">
        <v>20</v>
      </c>
      <c r="G9" s="5">
        <v>20</v>
      </c>
      <c r="H9" s="11">
        <f t="shared" si="2"/>
        <v>29.145833333333336</v>
      </c>
      <c r="I9" s="11">
        <v>69.95</v>
      </c>
      <c r="J9" s="11">
        <f t="shared" si="0"/>
        <v>582.91666666666674</v>
      </c>
      <c r="K9" s="11">
        <f t="shared" si="1"/>
        <v>1399</v>
      </c>
      <c r="L9" s="14" t="s">
        <v>17</v>
      </c>
      <c r="M9" s="15"/>
      <c r="N9" s="1" t="s">
        <v>11</v>
      </c>
      <c r="O9" s="1" t="s">
        <v>18</v>
      </c>
      <c r="P9" s="1" t="s">
        <v>19</v>
      </c>
      <c r="Q9" s="1"/>
    </row>
    <row r="10" spans="1:17" ht="56.85" customHeight="1" x14ac:dyDescent="0.25">
      <c r="A10" s="3"/>
      <c r="B10" s="4" t="s">
        <v>31</v>
      </c>
      <c r="C10" s="4" t="s">
        <v>15</v>
      </c>
      <c r="D10" s="4" t="s">
        <v>16</v>
      </c>
      <c r="E10" s="4" t="s">
        <v>10</v>
      </c>
      <c r="F10" s="5">
        <v>30</v>
      </c>
      <c r="G10" s="5">
        <v>30</v>
      </c>
      <c r="H10" s="11">
        <f t="shared" si="2"/>
        <v>29.145833333333336</v>
      </c>
      <c r="I10" s="11">
        <v>69.95</v>
      </c>
      <c r="J10" s="11">
        <f t="shared" si="0"/>
        <v>874.37500000000011</v>
      </c>
      <c r="K10" s="11">
        <f t="shared" si="1"/>
        <v>2098.5</v>
      </c>
      <c r="L10" s="14" t="s">
        <v>21</v>
      </c>
      <c r="M10" s="15"/>
      <c r="N10" s="1" t="s">
        <v>11</v>
      </c>
      <c r="O10" s="1" t="s">
        <v>18</v>
      </c>
      <c r="P10" s="1" t="s">
        <v>19</v>
      </c>
      <c r="Q10" s="1"/>
    </row>
    <row r="11" spans="1:17" ht="56.85" customHeight="1" x14ac:dyDescent="0.25">
      <c r="A11" s="3"/>
      <c r="B11" s="4" t="s">
        <v>32</v>
      </c>
      <c r="C11" s="4" t="s">
        <v>33</v>
      </c>
      <c r="D11" s="4" t="s">
        <v>16</v>
      </c>
      <c r="E11" s="4" t="s">
        <v>10</v>
      </c>
      <c r="F11" s="5">
        <v>160</v>
      </c>
      <c r="G11" s="5">
        <v>160</v>
      </c>
      <c r="H11" s="11">
        <f t="shared" si="2"/>
        <v>29.145833333333336</v>
      </c>
      <c r="I11" s="11">
        <v>69.95</v>
      </c>
      <c r="J11" s="11">
        <f t="shared" si="0"/>
        <v>4663.3333333333339</v>
      </c>
      <c r="K11" s="11">
        <f t="shared" si="1"/>
        <v>11192</v>
      </c>
      <c r="L11" s="14" t="s">
        <v>17</v>
      </c>
      <c r="M11" s="15"/>
      <c r="N11" s="1" t="s">
        <v>11</v>
      </c>
      <c r="O11" s="1" t="s">
        <v>18</v>
      </c>
      <c r="P11" s="1" t="s">
        <v>19</v>
      </c>
      <c r="Q11" s="1"/>
    </row>
    <row r="12" spans="1:17" ht="56.85" customHeight="1" x14ac:dyDescent="0.25">
      <c r="A12" s="3"/>
      <c r="B12" s="4" t="s">
        <v>34</v>
      </c>
      <c r="C12" s="4" t="s">
        <v>33</v>
      </c>
      <c r="D12" s="4" t="s">
        <v>16</v>
      </c>
      <c r="E12" s="4" t="s">
        <v>10</v>
      </c>
      <c r="F12" s="5">
        <v>290</v>
      </c>
      <c r="G12" s="5">
        <v>290</v>
      </c>
      <c r="H12" s="11">
        <f t="shared" si="2"/>
        <v>29.145833333333336</v>
      </c>
      <c r="I12" s="11">
        <v>69.95</v>
      </c>
      <c r="J12" s="11">
        <f t="shared" si="0"/>
        <v>8452.2916666666679</v>
      </c>
      <c r="K12" s="11">
        <f t="shared" si="1"/>
        <v>20285.5</v>
      </c>
      <c r="L12" s="14" t="s">
        <v>21</v>
      </c>
      <c r="M12" s="15"/>
      <c r="N12" s="1" t="s">
        <v>11</v>
      </c>
      <c r="O12" s="1" t="s">
        <v>18</v>
      </c>
      <c r="P12" s="1" t="s">
        <v>19</v>
      </c>
      <c r="Q12" s="1"/>
    </row>
    <row r="13" spans="1:17" ht="56.85" customHeight="1" x14ac:dyDescent="0.25">
      <c r="A13" s="3"/>
      <c r="B13" s="4" t="s">
        <v>35</v>
      </c>
      <c r="C13" s="4" t="s">
        <v>33</v>
      </c>
      <c r="D13" s="4" t="s">
        <v>16</v>
      </c>
      <c r="E13" s="4" t="s">
        <v>10</v>
      </c>
      <c r="F13" s="5">
        <v>320</v>
      </c>
      <c r="G13" s="5">
        <v>320</v>
      </c>
      <c r="H13" s="11">
        <f t="shared" si="2"/>
        <v>29.145833333333336</v>
      </c>
      <c r="I13" s="11">
        <v>69.95</v>
      </c>
      <c r="J13" s="11">
        <f t="shared" si="0"/>
        <v>9326.6666666666679</v>
      </c>
      <c r="K13" s="11">
        <f t="shared" si="1"/>
        <v>22384</v>
      </c>
      <c r="L13" s="14" t="s">
        <v>23</v>
      </c>
      <c r="M13" s="15"/>
      <c r="N13" s="1" t="s">
        <v>11</v>
      </c>
      <c r="O13" s="1" t="s">
        <v>18</v>
      </c>
      <c r="P13" s="1" t="s">
        <v>19</v>
      </c>
      <c r="Q13" s="1"/>
    </row>
    <row r="14" spans="1:17" ht="56.85" customHeight="1" x14ac:dyDescent="0.25">
      <c r="A14" s="3"/>
      <c r="B14" s="4" t="s">
        <v>36</v>
      </c>
      <c r="C14" s="4" t="s">
        <v>33</v>
      </c>
      <c r="D14" s="4" t="s">
        <v>16</v>
      </c>
      <c r="E14" s="4" t="s">
        <v>10</v>
      </c>
      <c r="F14" s="5">
        <v>150</v>
      </c>
      <c r="G14" s="5">
        <v>150</v>
      </c>
      <c r="H14" s="11">
        <f t="shared" si="2"/>
        <v>29.145833333333336</v>
      </c>
      <c r="I14" s="11">
        <v>69.95</v>
      </c>
      <c r="J14" s="11">
        <f t="shared" si="0"/>
        <v>4371.875</v>
      </c>
      <c r="K14" s="11">
        <f t="shared" si="1"/>
        <v>10492.5</v>
      </c>
      <c r="L14" s="14" t="s">
        <v>25</v>
      </c>
      <c r="M14" s="15"/>
      <c r="N14" s="1" t="s">
        <v>11</v>
      </c>
      <c r="O14" s="1" t="s">
        <v>18</v>
      </c>
      <c r="P14" s="1" t="s">
        <v>19</v>
      </c>
      <c r="Q14" s="1"/>
    </row>
    <row r="15" spans="1:17" ht="56.85" customHeight="1" x14ac:dyDescent="0.25">
      <c r="A15" s="3"/>
      <c r="B15" s="4" t="s">
        <v>37</v>
      </c>
      <c r="C15" s="4" t="s">
        <v>33</v>
      </c>
      <c r="D15" s="4" t="s">
        <v>16</v>
      </c>
      <c r="E15" s="4" t="s">
        <v>10</v>
      </c>
      <c r="F15" s="5">
        <v>60</v>
      </c>
      <c r="G15" s="5">
        <v>60</v>
      </c>
      <c r="H15" s="11">
        <f t="shared" si="2"/>
        <v>29.145833333333336</v>
      </c>
      <c r="I15" s="11">
        <v>69.95</v>
      </c>
      <c r="J15" s="11">
        <f t="shared" si="0"/>
        <v>1748.7500000000002</v>
      </c>
      <c r="K15" s="11">
        <f t="shared" si="1"/>
        <v>4197</v>
      </c>
      <c r="L15" s="14" t="s">
        <v>27</v>
      </c>
      <c r="M15" s="15"/>
      <c r="N15" s="1" t="s">
        <v>11</v>
      </c>
      <c r="O15" s="1" t="s">
        <v>18</v>
      </c>
      <c r="P15" s="1" t="s">
        <v>19</v>
      </c>
      <c r="Q15" s="1"/>
    </row>
    <row r="16" spans="1:17" ht="56.85" customHeight="1" x14ac:dyDescent="0.25">
      <c r="A16" s="3"/>
      <c r="B16" s="4" t="s">
        <v>38</v>
      </c>
      <c r="C16" s="4" t="s">
        <v>33</v>
      </c>
      <c r="D16" s="4" t="s">
        <v>16</v>
      </c>
      <c r="E16" s="4" t="s">
        <v>10</v>
      </c>
      <c r="F16" s="5">
        <v>20</v>
      </c>
      <c r="G16" s="5">
        <v>20</v>
      </c>
      <c r="H16" s="11">
        <f t="shared" si="2"/>
        <v>29.145833333333336</v>
      </c>
      <c r="I16" s="11">
        <v>69.95</v>
      </c>
      <c r="J16" s="11">
        <f t="shared" si="0"/>
        <v>582.91666666666674</v>
      </c>
      <c r="K16" s="11">
        <f t="shared" si="1"/>
        <v>1399</v>
      </c>
      <c r="L16" s="14" t="s">
        <v>29</v>
      </c>
      <c r="M16" s="15"/>
      <c r="N16" s="1" t="s">
        <v>11</v>
      </c>
      <c r="O16" s="1" t="s">
        <v>18</v>
      </c>
      <c r="P16" s="1" t="s">
        <v>19</v>
      </c>
      <c r="Q16" s="1"/>
    </row>
    <row r="17" spans="1:17" ht="56.85" customHeight="1" x14ac:dyDescent="0.25">
      <c r="A17" s="3"/>
      <c r="B17" s="4" t="s">
        <v>39</v>
      </c>
      <c r="C17" s="4" t="s">
        <v>40</v>
      </c>
      <c r="D17" s="4" t="s">
        <v>16</v>
      </c>
      <c r="E17" s="4" t="s">
        <v>10</v>
      </c>
      <c r="F17" s="5">
        <v>4</v>
      </c>
      <c r="G17" s="5">
        <v>4</v>
      </c>
      <c r="H17" s="11">
        <f t="shared" si="2"/>
        <v>29.145833333333336</v>
      </c>
      <c r="I17" s="11">
        <v>69.95</v>
      </c>
      <c r="J17" s="11">
        <f t="shared" si="0"/>
        <v>116.58333333333334</v>
      </c>
      <c r="K17" s="11">
        <f t="shared" si="1"/>
        <v>279.8</v>
      </c>
      <c r="L17" s="14" t="s">
        <v>1</v>
      </c>
      <c r="M17" s="15"/>
      <c r="N17" s="1" t="s">
        <v>11</v>
      </c>
      <c r="O17" s="1" t="s">
        <v>18</v>
      </c>
      <c r="P17" s="1" t="s">
        <v>19</v>
      </c>
      <c r="Q17" s="1"/>
    </row>
    <row r="18" spans="1:17" ht="56.85" customHeight="1" x14ac:dyDescent="0.25">
      <c r="A18" s="3"/>
      <c r="B18" s="4" t="s">
        <v>41</v>
      </c>
      <c r="C18" s="4" t="s">
        <v>40</v>
      </c>
      <c r="D18" s="4" t="s">
        <v>16</v>
      </c>
      <c r="E18" s="4" t="s">
        <v>10</v>
      </c>
      <c r="F18" s="5">
        <v>220</v>
      </c>
      <c r="G18" s="5">
        <v>220</v>
      </c>
      <c r="H18" s="11">
        <f t="shared" si="2"/>
        <v>29.145833333333336</v>
      </c>
      <c r="I18" s="11">
        <v>69.95</v>
      </c>
      <c r="J18" s="11">
        <f t="shared" si="0"/>
        <v>6412.0833333333339</v>
      </c>
      <c r="K18" s="11">
        <f t="shared" si="1"/>
        <v>15389</v>
      </c>
      <c r="L18" s="14" t="s">
        <v>17</v>
      </c>
      <c r="M18" s="15"/>
      <c r="N18" s="1" t="s">
        <v>11</v>
      </c>
      <c r="O18" s="1" t="s">
        <v>18</v>
      </c>
      <c r="P18" s="1" t="s">
        <v>19</v>
      </c>
      <c r="Q18" s="1"/>
    </row>
    <row r="19" spans="1:17" ht="56.85" customHeight="1" x14ac:dyDescent="0.25">
      <c r="A19" s="3"/>
      <c r="B19" s="4" t="s">
        <v>42</v>
      </c>
      <c r="C19" s="4" t="s">
        <v>40</v>
      </c>
      <c r="D19" s="4" t="s">
        <v>16</v>
      </c>
      <c r="E19" s="4" t="s">
        <v>10</v>
      </c>
      <c r="F19" s="5">
        <v>370</v>
      </c>
      <c r="G19" s="5">
        <v>370</v>
      </c>
      <c r="H19" s="11">
        <f t="shared" si="2"/>
        <v>29.145833333333336</v>
      </c>
      <c r="I19" s="11">
        <v>69.95</v>
      </c>
      <c r="J19" s="11">
        <f t="shared" si="0"/>
        <v>10783.958333333334</v>
      </c>
      <c r="K19" s="11">
        <f t="shared" si="1"/>
        <v>25881.5</v>
      </c>
      <c r="L19" s="14" t="s">
        <v>21</v>
      </c>
      <c r="M19" s="15"/>
      <c r="N19" s="1" t="s">
        <v>11</v>
      </c>
      <c r="O19" s="1" t="s">
        <v>18</v>
      </c>
      <c r="P19" s="1" t="s">
        <v>19</v>
      </c>
      <c r="Q19" s="1"/>
    </row>
    <row r="20" spans="1:17" ht="56.85" customHeight="1" x14ac:dyDescent="0.25">
      <c r="A20" s="3"/>
      <c r="B20" s="4" t="s">
        <v>43</v>
      </c>
      <c r="C20" s="4" t="s">
        <v>40</v>
      </c>
      <c r="D20" s="4" t="s">
        <v>16</v>
      </c>
      <c r="E20" s="4" t="s">
        <v>10</v>
      </c>
      <c r="F20" s="5">
        <v>490</v>
      </c>
      <c r="G20" s="5">
        <v>490</v>
      </c>
      <c r="H20" s="11">
        <f t="shared" si="2"/>
        <v>29.145833333333336</v>
      </c>
      <c r="I20" s="11">
        <v>69.95</v>
      </c>
      <c r="J20" s="11">
        <f t="shared" si="0"/>
        <v>14281.458333333334</v>
      </c>
      <c r="K20" s="11">
        <f t="shared" si="1"/>
        <v>34275.5</v>
      </c>
      <c r="L20" s="14" t="s">
        <v>23</v>
      </c>
      <c r="M20" s="15"/>
      <c r="N20" s="1" t="s">
        <v>11</v>
      </c>
      <c r="O20" s="1" t="s">
        <v>18</v>
      </c>
      <c r="P20" s="1" t="s">
        <v>19</v>
      </c>
      <c r="Q20" s="1"/>
    </row>
    <row r="21" spans="1:17" ht="56.85" customHeight="1" x14ac:dyDescent="0.25">
      <c r="A21" s="3"/>
      <c r="B21" s="4" t="s">
        <v>44</v>
      </c>
      <c r="C21" s="4" t="s">
        <v>40</v>
      </c>
      <c r="D21" s="4" t="s">
        <v>16</v>
      </c>
      <c r="E21" s="4" t="s">
        <v>10</v>
      </c>
      <c r="F21" s="5">
        <v>380</v>
      </c>
      <c r="G21" s="5">
        <v>380</v>
      </c>
      <c r="H21" s="11">
        <f t="shared" si="2"/>
        <v>29.145833333333336</v>
      </c>
      <c r="I21" s="11">
        <v>69.95</v>
      </c>
      <c r="J21" s="11">
        <f t="shared" si="0"/>
        <v>11075.416666666668</v>
      </c>
      <c r="K21" s="11">
        <f t="shared" si="1"/>
        <v>26581</v>
      </c>
      <c r="L21" s="14" t="s">
        <v>25</v>
      </c>
      <c r="M21" s="15"/>
      <c r="N21" s="1" t="s">
        <v>11</v>
      </c>
      <c r="O21" s="1" t="s">
        <v>18</v>
      </c>
      <c r="P21" s="1" t="s">
        <v>19</v>
      </c>
      <c r="Q21" s="1"/>
    </row>
    <row r="22" spans="1:17" ht="56.85" customHeight="1" x14ac:dyDescent="0.25">
      <c r="A22" s="3"/>
      <c r="B22" s="4" t="s">
        <v>45</v>
      </c>
      <c r="C22" s="4" t="s">
        <v>40</v>
      </c>
      <c r="D22" s="4" t="s">
        <v>16</v>
      </c>
      <c r="E22" s="4" t="s">
        <v>10</v>
      </c>
      <c r="F22" s="5">
        <v>200</v>
      </c>
      <c r="G22" s="5">
        <v>200</v>
      </c>
      <c r="H22" s="11">
        <f t="shared" si="2"/>
        <v>29.145833333333336</v>
      </c>
      <c r="I22" s="11">
        <v>69.95</v>
      </c>
      <c r="J22" s="11">
        <f t="shared" si="0"/>
        <v>5829.166666666667</v>
      </c>
      <c r="K22" s="11">
        <f t="shared" si="1"/>
        <v>13990</v>
      </c>
      <c r="L22" s="14" t="s">
        <v>27</v>
      </c>
      <c r="M22" s="15"/>
      <c r="N22" s="1" t="s">
        <v>11</v>
      </c>
      <c r="O22" s="1" t="s">
        <v>18</v>
      </c>
      <c r="P22" s="1" t="s">
        <v>19</v>
      </c>
      <c r="Q22" s="1"/>
    </row>
    <row r="23" spans="1:17" ht="56.85" customHeight="1" x14ac:dyDescent="0.25">
      <c r="A23" s="3"/>
      <c r="B23" s="4" t="s">
        <v>46</v>
      </c>
      <c r="C23" s="4" t="s">
        <v>40</v>
      </c>
      <c r="D23" s="4" t="s">
        <v>16</v>
      </c>
      <c r="E23" s="4" t="s">
        <v>10</v>
      </c>
      <c r="F23" s="5">
        <v>100</v>
      </c>
      <c r="G23" s="5">
        <v>100</v>
      </c>
      <c r="H23" s="11">
        <f t="shared" si="2"/>
        <v>29.145833333333336</v>
      </c>
      <c r="I23" s="11">
        <v>69.95</v>
      </c>
      <c r="J23" s="11">
        <f t="shared" si="0"/>
        <v>2914.5833333333335</v>
      </c>
      <c r="K23" s="11">
        <f t="shared" si="1"/>
        <v>6995</v>
      </c>
      <c r="L23" s="14" t="s">
        <v>29</v>
      </c>
      <c r="M23" s="15"/>
      <c r="N23" s="1" t="s">
        <v>11</v>
      </c>
      <c r="O23" s="1" t="s">
        <v>18</v>
      </c>
      <c r="P23" s="1" t="s">
        <v>19</v>
      </c>
      <c r="Q23" s="1"/>
    </row>
    <row r="24" spans="1:17" ht="56.85" customHeight="1" x14ac:dyDescent="0.25">
      <c r="A24" s="3"/>
      <c r="B24" s="4" t="s">
        <v>56</v>
      </c>
      <c r="C24" s="4" t="s">
        <v>57</v>
      </c>
      <c r="D24" s="4" t="s">
        <v>53</v>
      </c>
      <c r="E24" s="4" t="s">
        <v>10</v>
      </c>
      <c r="F24" s="5">
        <v>16</v>
      </c>
      <c r="G24" s="5">
        <v>16</v>
      </c>
      <c r="H24" s="11">
        <f t="shared" si="2"/>
        <v>58.3125</v>
      </c>
      <c r="I24" s="11">
        <v>139.94999999999999</v>
      </c>
      <c r="J24" s="11">
        <f t="shared" si="0"/>
        <v>933</v>
      </c>
      <c r="K24" s="11">
        <f t="shared" si="1"/>
        <v>2239.1999999999998</v>
      </c>
      <c r="L24" s="14" t="s">
        <v>47</v>
      </c>
      <c r="M24" s="15"/>
      <c r="N24" s="1" t="s">
        <v>11</v>
      </c>
      <c r="O24" s="1" t="s">
        <v>18</v>
      </c>
      <c r="P24" s="1" t="s">
        <v>58</v>
      </c>
      <c r="Q24" s="1"/>
    </row>
    <row r="25" spans="1:17" ht="56.85" customHeight="1" x14ac:dyDescent="0.25">
      <c r="A25" s="3"/>
      <c r="B25" s="4" t="s">
        <v>59</v>
      </c>
      <c r="C25" s="4" t="s">
        <v>57</v>
      </c>
      <c r="D25" s="4" t="s">
        <v>53</v>
      </c>
      <c r="E25" s="4" t="s">
        <v>10</v>
      </c>
      <c r="F25" s="5">
        <v>20</v>
      </c>
      <c r="G25" s="5">
        <v>20</v>
      </c>
      <c r="H25" s="11">
        <f t="shared" si="2"/>
        <v>58.3125</v>
      </c>
      <c r="I25" s="11">
        <v>139.94999999999999</v>
      </c>
      <c r="J25" s="11">
        <f t="shared" si="0"/>
        <v>1166.25</v>
      </c>
      <c r="K25" s="11">
        <f t="shared" si="1"/>
        <v>2799</v>
      </c>
      <c r="L25" s="14" t="s">
        <v>49</v>
      </c>
      <c r="M25" s="15"/>
      <c r="N25" s="1" t="s">
        <v>11</v>
      </c>
      <c r="O25" s="1" t="s">
        <v>18</v>
      </c>
      <c r="P25" s="1" t="s">
        <v>58</v>
      </c>
      <c r="Q25" s="1"/>
    </row>
    <row r="26" spans="1:17" ht="56.85" customHeight="1" x14ac:dyDescent="0.25">
      <c r="A26" s="3"/>
      <c r="B26" s="4" t="s">
        <v>60</v>
      </c>
      <c r="C26" s="4" t="s">
        <v>57</v>
      </c>
      <c r="D26" s="4" t="s">
        <v>53</v>
      </c>
      <c r="E26" s="4" t="s">
        <v>10</v>
      </c>
      <c r="F26" s="5">
        <v>16</v>
      </c>
      <c r="G26" s="5">
        <v>16</v>
      </c>
      <c r="H26" s="11">
        <f t="shared" si="2"/>
        <v>58.3125</v>
      </c>
      <c r="I26" s="11">
        <v>139.94999999999999</v>
      </c>
      <c r="J26" s="11">
        <f t="shared" si="0"/>
        <v>933</v>
      </c>
      <c r="K26" s="11">
        <f t="shared" si="1"/>
        <v>2239.1999999999998</v>
      </c>
      <c r="L26" s="14" t="s">
        <v>50</v>
      </c>
      <c r="M26" s="15"/>
      <c r="N26" s="1" t="s">
        <v>11</v>
      </c>
      <c r="O26" s="1" t="s">
        <v>18</v>
      </c>
      <c r="P26" s="1" t="s">
        <v>58</v>
      </c>
      <c r="Q26" s="1"/>
    </row>
    <row r="27" spans="1:17" ht="56.85" customHeight="1" x14ac:dyDescent="0.25">
      <c r="A27" s="3"/>
      <c r="B27" s="4" t="s">
        <v>61</v>
      </c>
      <c r="C27" s="4" t="s">
        <v>62</v>
      </c>
      <c r="D27" s="4" t="s">
        <v>53</v>
      </c>
      <c r="E27" s="4" t="s">
        <v>10</v>
      </c>
      <c r="F27" s="5">
        <v>32</v>
      </c>
      <c r="G27" s="5">
        <v>32</v>
      </c>
      <c r="H27" s="11">
        <f t="shared" si="2"/>
        <v>62.479166666666664</v>
      </c>
      <c r="I27" s="11">
        <v>149.94999999999999</v>
      </c>
      <c r="J27" s="11">
        <f t="shared" si="0"/>
        <v>1999.3333333333333</v>
      </c>
      <c r="K27" s="11">
        <f t="shared" si="1"/>
        <v>4798.3999999999996</v>
      </c>
      <c r="L27" s="14" t="s">
        <v>47</v>
      </c>
      <c r="M27" s="15"/>
      <c r="N27" s="1" t="s">
        <v>11</v>
      </c>
      <c r="O27" s="1" t="s">
        <v>18</v>
      </c>
      <c r="P27" s="1" t="s">
        <v>63</v>
      </c>
      <c r="Q27" s="1"/>
    </row>
    <row r="28" spans="1:17" ht="56.85" customHeight="1" x14ac:dyDescent="0.25">
      <c r="A28" s="3"/>
      <c r="B28" s="4" t="s">
        <v>64</v>
      </c>
      <c r="C28" s="4" t="s">
        <v>62</v>
      </c>
      <c r="D28" s="4" t="s">
        <v>53</v>
      </c>
      <c r="E28" s="4" t="s">
        <v>10</v>
      </c>
      <c r="F28" s="5">
        <v>20</v>
      </c>
      <c r="G28" s="5">
        <v>20</v>
      </c>
      <c r="H28" s="11">
        <f t="shared" si="2"/>
        <v>62.479166666666664</v>
      </c>
      <c r="I28" s="11">
        <v>149.94999999999999</v>
      </c>
      <c r="J28" s="11">
        <f t="shared" si="0"/>
        <v>1249.5833333333333</v>
      </c>
      <c r="K28" s="11">
        <f t="shared" si="1"/>
        <v>2999</v>
      </c>
      <c r="L28" s="14" t="s">
        <v>49</v>
      </c>
      <c r="M28" s="15"/>
      <c r="N28" s="1" t="s">
        <v>11</v>
      </c>
      <c r="O28" s="1" t="s">
        <v>18</v>
      </c>
      <c r="P28" s="1" t="s">
        <v>63</v>
      </c>
      <c r="Q28" s="1"/>
    </row>
    <row r="29" spans="1:17" ht="56.85" customHeight="1" x14ac:dyDescent="0.25">
      <c r="A29" s="3"/>
      <c r="B29" s="4" t="s">
        <v>65</v>
      </c>
      <c r="C29" s="4" t="s">
        <v>62</v>
      </c>
      <c r="D29" s="4" t="s">
        <v>53</v>
      </c>
      <c r="E29" s="4" t="s">
        <v>10</v>
      </c>
      <c r="F29" s="5">
        <v>24</v>
      </c>
      <c r="G29" s="5">
        <v>24</v>
      </c>
      <c r="H29" s="11">
        <f t="shared" si="2"/>
        <v>62.479166666666664</v>
      </c>
      <c r="I29" s="11">
        <v>149.94999999999999</v>
      </c>
      <c r="J29" s="11">
        <f t="shared" si="0"/>
        <v>1499.5</v>
      </c>
      <c r="K29" s="11">
        <f t="shared" si="1"/>
        <v>3598.7999999999997</v>
      </c>
      <c r="L29" s="14" t="s">
        <v>50</v>
      </c>
      <c r="M29" s="15"/>
      <c r="N29" s="1" t="s">
        <v>11</v>
      </c>
      <c r="O29" s="1" t="s">
        <v>18</v>
      </c>
      <c r="P29" s="1" t="s">
        <v>63</v>
      </c>
      <c r="Q29" s="1"/>
    </row>
    <row r="30" spans="1:17" ht="56.85" customHeight="1" x14ac:dyDescent="0.25">
      <c r="A30" s="3"/>
      <c r="B30" s="4" t="s">
        <v>70</v>
      </c>
      <c r="C30" s="4" t="s">
        <v>71</v>
      </c>
      <c r="D30" s="4" t="s">
        <v>16</v>
      </c>
      <c r="E30" s="4" t="s">
        <v>10</v>
      </c>
      <c r="F30" s="5">
        <v>170</v>
      </c>
      <c r="G30" s="5">
        <v>170</v>
      </c>
      <c r="H30" s="11">
        <f t="shared" si="2"/>
        <v>29.145833333333336</v>
      </c>
      <c r="I30" s="11">
        <v>69.95</v>
      </c>
      <c r="J30" s="11">
        <f t="shared" si="0"/>
        <v>4954.791666666667</v>
      </c>
      <c r="K30" s="11">
        <f t="shared" si="1"/>
        <v>11891.5</v>
      </c>
      <c r="L30" s="14" t="s">
        <v>27</v>
      </c>
      <c r="M30" s="15"/>
      <c r="N30" s="1" t="s">
        <v>11</v>
      </c>
      <c r="O30" s="1" t="s">
        <v>72</v>
      </c>
      <c r="P30" s="1" t="s">
        <v>19</v>
      </c>
      <c r="Q30" s="1"/>
    </row>
    <row r="31" spans="1:17" ht="56.85" customHeight="1" x14ac:dyDescent="0.25">
      <c r="A31" s="3"/>
      <c r="B31" s="4" t="s">
        <v>73</v>
      </c>
      <c r="C31" s="4" t="s">
        <v>71</v>
      </c>
      <c r="D31" s="4" t="s">
        <v>16</v>
      </c>
      <c r="E31" s="4" t="s">
        <v>10</v>
      </c>
      <c r="F31" s="5">
        <v>250</v>
      </c>
      <c r="G31" s="5">
        <v>250</v>
      </c>
      <c r="H31" s="11">
        <f t="shared" si="2"/>
        <v>29.145833333333336</v>
      </c>
      <c r="I31" s="11">
        <v>69.95</v>
      </c>
      <c r="J31" s="11">
        <f t="shared" si="0"/>
        <v>7286.4583333333339</v>
      </c>
      <c r="K31" s="11">
        <f t="shared" si="1"/>
        <v>17487.5</v>
      </c>
      <c r="L31" s="14" t="s">
        <v>29</v>
      </c>
      <c r="M31" s="15"/>
      <c r="N31" s="1" t="s">
        <v>11</v>
      </c>
      <c r="O31" s="1" t="s">
        <v>72</v>
      </c>
      <c r="P31" s="1" t="s">
        <v>19</v>
      </c>
      <c r="Q31" s="1"/>
    </row>
    <row r="32" spans="1:17" ht="56.85" customHeight="1" x14ac:dyDescent="0.25">
      <c r="A32" s="3"/>
      <c r="B32" s="4" t="s">
        <v>74</v>
      </c>
      <c r="C32" s="4" t="s">
        <v>71</v>
      </c>
      <c r="D32" s="4" t="s">
        <v>16</v>
      </c>
      <c r="E32" s="4" t="s">
        <v>10</v>
      </c>
      <c r="F32" s="5">
        <v>270</v>
      </c>
      <c r="G32" s="5">
        <v>270</v>
      </c>
      <c r="H32" s="11">
        <f t="shared" si="2"/>
        <v>29.145833333333336</v>
      </c>
      <c r="I32" s="11">
        <v>69.95</v>
      </c>
      <c r="J32" s="11">
        <f t="shared" si="0"/>
        <v>7869.3750000000009</v>
      </c>
      <c r="K32" s="11">
        <f t="shared" si="1"/>
        <v>18886.5</v>
      </c>
      <c r="L32" s="14" t="s">
        <v>69</v>
      </c>
      <c r="M32" s="15"/>
      <c r="N32" s="1" t="s">
        <v>11</v>
      </c>
      <c r="O32" s="1" t="s">
        <v>72</v>
      </c>
      <c r="P32" s="1" t="s">
        <v>19</v>
      </c>
      <c r="Q32" s="1"/>
    </row>
    <row r="33" spans="1:17" ht="56.85" customHeight="1" x14ac:dyDescent="0.25">
      <c r="A33" s="3"/>
      <c r="B33" s="4" t="s">
        <v>75</v>
      </c>
      <c r="C33" s="4" t="s">
        <v>71</v>
      </c>
      <c r="D33" s="4" t="s">
        <v>16</v>
      </c>
      <c r="E33" s="4" t="s">
        <v>10</v>
      </c>
      <c r="F33" s="5">
        <v>160</v>
      </c>
      <c r="G33" s="5">
        <v>160</v>
      </c>
      <c r="H33" s="11">
        <f t="shared" si="2"/>
        <v>29.145833333333336</v>
      </c>
      <c r="I33" s="11">
        <v>69.95</v>
      </c>
      <c r="J33" s="11">
        <f t="shared" si="0"/>
        <v>4663.3333333333339</v>
      </c>
      <c r="K33" s="11">
        <f t="shared" si="1"/>
        <v>11192</v>
      </c>
      <c r="L33" s="14" t="s">
        <v>76</v>
      </c>
      <c r="M33" s="15"/>
      <c r="N33" s="1" t="s">
        <v>11</v>
      </c>
      <c r="O33" s="1" t="s">
        <v>72</v>
      </c>
      <c r="P33" s="1" t="s">
        <v>19</v>
      </c>
      <c r="Q33" s="1"/>
    </row>
    <row r="34" spans="1:17" ht="56.85" customHeight="1" x14ac:dyDescent="0.25">
      <c r="A34" s="3"/>
      <c r="B34" s="4" t="s">
        <v>77</v>
      </c>
      <c r="C34" s="4" t="s">
        <v>71</v>
      </c>
      <c r="D34" s="4" t="s">
        <v>16</v>
      </c>
      <c r="E34" s="4" t="s">
        <v>10</v>
      </c>
      <c r="F34" s="5">
        <v>10</v>
      </c>
      <c r="G34" s="5">
        <v>10</v>
      </c>
      <c r="H34" s="11">
        <f t="shared" si="2"/>
        <v>29.145833333333336</v>
      </c>
      <c r="I34" s="11">
        <v>69.95</v>
      </c>
      <c r="J34" s="11">
        <f t="shared" si="0"/>
        <v>291.45833333333337</v>
      </c>
      <c r="K34" s="11">
        <f t="shared" si="1"/>
        <v>699.5</v>
      </c>
      <c r="L34" s="14" t="s">
        <v>78</v>
      </c>
      <c r="M34" s="15"/>
      <c r="N34" s="1" t="s">
        <v>11</v>
      </c>
      <c r="O34" s="1" t="s">
        <v>72</v>
      </c>
      <c r="P34" s="1" t="s">
        <v>19</v>
      </c>
      <c r="Q34" s="1"/>
    </row>
    <row r="35" spans="1:17" ht="56.85" customHeight="1" x14ac:dyDescent="0.25">
      <c r="A35" s="3"/>
      <c r="B35" s="4" t="s">
        <v>79</v>
      </c>
      <c r="C35" s="4" t="s">
        <v>71</v>
      </c>
      <c r="D35" s="4" t="s">
        <v>16</v>
      </c>
      <c r="E35" s="4" t="s">
        <v>10</v>
      </c>
      <c r="F35" s="5">
        <v>200</v>
      </c>
      <c r="G35" s="5">
        <v>200</v>
      </c>
      <c r="H35" s="11">
        <f t="shared" si="2"/>
        <v>29.145833333333336</v>
      </c>
      <c r="I35" s="11">
        <v>69.95</v>
      </c>
      <c r="J35" s="11">
        <f t="shared" si="0"/>
        <v>5829.166666666667</v>
      </c>
      <c r="K35" s="11">
        <f t="shared" si="1"/>
        <v>13990</v>
      </c>
      <c r="L35" s="14" t="s">
        <v>27</v>
      </c>
      <c r="M35" s="15"/>
      <c r="N35" s="1" t="s">
        <v>11</v>
      </c>
      <c r="O35" s="1" t="s">
        <v>72</v>
      </c>
      <c r="P35" s="1" t="s">
        <v>19</v>
      </c>
      <c r="Q35" s="1"/>
    </row>
    <row r="36" spans="1:17" ht="56.85" customHeight="1" x14ac:dyDescent="0.25">
      <c r="A36" s="3"/>
      <c r="B36" s="4" t="s">
        <v>80</v>
      </c>
      <c r="C36" s="4" t="s">
        <v>71</v>
      </c>
      <c r="D36" s="4" t="s">
        <v>16</v>
      </c>
      <c r="E36" s="4" t="s">
        <v>10</v>
      </c>
      <c r="F36" s="5">
        <v>250</v>
      </c>
      <c r="G36" s="5">
        <v>250</v>
      </c>
      <c r="H36" s="11">
        <f t="shared" si="2"/>
        <v>29.145833333333336</v>
      </c>
      <c r="I36" s="11">
        <v>69.95</v>
      </c>
      <c r="J36" s="11">
        <f t="shared" si="0"/>
        <v>7286.4583333333339</v>
      </c>
      <c r="K36" s="11">
        <f t="shared" si="1"/>
        <v>17487.5</v>
      </c>
      <c r="L36" s="14" t="s">
        <v>29</v>
      </c>
      <c r="M36" s="15"/>
      <c r="N36" s="1" t="s">
        <v>11</v>
      </c>
      <c r="O36" s="1" t="s">
        <v>72</v>
      </c>
      <c r="P36" s="1" t="s">
        <v>19</v>
      </c>
      <c r="Q36" s="1"/>
    </row>
    <row r="37" spans="1:17" ht="56.85" customHeight="1" x14ac:dyDescent="0.25">
      <c r="A37" s="3"/>
      <c r="B37" s="4" t="s">
        <v>81</v>
      </c>
      <c r="C37" s="4" t="s">
        <v>71</v>
      </c>
      <c r="D37" s="4" t="s">
        <v>16</v>
      </c>
      <c r="E37" s="4" t="s">
        <v>10</v>
      </c>
      <c r="F37" s="5">
        <v>250</v>
      </c>
      <c r="G37" s="5">
        <v>250</v>
      </c>
      <c r="H37" s="11">
        <f t="shared" si="2"/>
        <v>29.145833333333336</v>
      </c>
      <c r="I37" s="11">
        <v>69.95</v>
      </c>
      <c r="J37" s="11">
        <f t="shared" si="0"/>
        <v>7286.4583333333339</v>
      </c>
      <c r="K37" s="11">
        <f t="shared" si="1"/>
        <v>17487.5</v>
      </c>
      <c r="L37" s="14" t="s">
        <v>69</v>
      </c>
      <c r="M37" s="15"/>
      <c r="N37" s="1" t="s">
        <v>11</v>
      </c>
      <c r="O37" s="1" t="s">
        <v>72</v>
      </c>
      <c r="P37" s="1" t="s">
        <v>19</v>
      </c>
      <c r="Q37" s="1"/>
    </row>
    <row r="38" spans="1:17" ht="56.85" customHeight="1" x14ac:dyDescent="0.25">
      <c r="A38" s="3"/>
      <c r="B38" s="4" t="s">
        <v>82</v>
      </c>
      <c r="C38" s="4" t="s">
        <v>71</v>
      </c>
      <c r="D38" s="4" t="s">
        <v>16</v>
      </c>
      <c r="E38" s="4" t="s">
        <v>10</v>
      </c>
      <c r="F38" s="5">
        <v>140</v>
      </c>
      <c r="G38" s="5">
        <v>140</v>
      </c>
      <c r="H38" s="11">
        <f t="shared" si="2"/>
        <v>29.145833333333336</v>
      </c>
      <c r="I38" s="11">
        <v>69.95</v>
      </c>
      <c r="J38" s="11">
        <f t="shared" si="0"/>
        <v>4080.416666666667</v>
      </c>
      <c r="K38" s="11">
        <f t="shared" si="1"/>
        <v>9793</v>
      </c>
      <c r="L38" s="14" t="s">
        <v>76</v>
      </c>
      <c r="M38" s="15"/>
      <c r="N38" s="1" t="s">
        <v>11</v>
      </c>
      <c r="O38" s="1" t="s">
        <v>72</v>
      </c>
      <c r="P38" s="1" t="s">
        <v>19</v>
      </c>
      <c r="Q38" s="1"/>
    </row>
    <row r="39" spans="1:17" ht="56.85" customHeight="1" x14ac:dyDescent="0.25">
      <c r="A39" s="3"/>
      <c r="B39" s="4" t="s">
        <v>83</v>
      </c>
      <c r="C39" s="4" t="s">
        <v>71</v>
      </c>
      <c r="D39" s="4" t="s">
        <v>16</v>
      </c>
      <c r="E39" s="4" t="s">
        <v>10</v>
      </c>
      <c r="F39" s="5">
        <v>40</v>
      </c>
      <c r="G39" s="5">
        <v>40</v>
      </c>
      <c r="H39" s="11">
        <f t="shared" si="2"/>
        <v>29.145833333333336</v>
      </c>
      <c r="I39" s="11">
        <v>69.95</v>
      </c>
      <c r="J39" s="11">
        <f t="shared" si="0"/>
        <v>1165.8333333333335</v>
      </c>
      <c r="K39" s="11">
        <f t="shared" si="1"/>
        <v>2798</v>
      </c>
      <c r="L39" s="14" t="s">
        <v>78</v>
      </c>
      <c r="M39" s="15"/>
      <c r="N39" s="1" t="s">
        <v>11</v>
      </c>
      <c r="O39" s="1" t="s">
        <v>72</v>
      </c>
      <c r="P39" s="1" t="s">
        <v>19</v>
      </c>
      <c r="Q39" s="1"/>
    </row>
    <row r="40" spans="1:17" ht="56.85" customHeight="1" x14ac:dyDescent="0.25">
      <c r="A40" s="3"/>
      <c r="B40" s="4" t="s">
        <v>84</v>
      </c>
      <c r="C40" s="4" t="s">
        <v>85</v>
      </c>
      <c r="D40" s="4" t="s">
        <v>16</v>
      </c>
      <c r="E40" s="4" t="s">
        <v>10</v>
      </c>
      <c r="F40" s="5">
        <v>370</v>
      </c>
      <c r="G40" s="5">
        <v>370</v>
      </c>
      <c r="H40" s="11">
        <f t="shared" si="2"/>
        <v>29.145833333333336</v>
      </c>
      <c r="I40" s="11">
        <v>69.95</v>
      </c>
      <c r="J40" s="11">
        <f t="shared" si="0"/>
        <v>10783.958333333334</v>
      </c>
      <c r="K40" s="11">
        <f t="shared" si="1"/>
        <v>25881.5</v>
      </c>
      <c r="L40" s="14" t="s">
        <v>27</v>
      </c>
      <c r="M40" s="15"/>
      <c r="N40" s="1" t="s">
        <v>11</v>
      </c>
      <c r="O40" s="1" t="s">
        <v>72</v>
      </c>
      <c r="P40" s="1" t="s">
        <v>19</v>
      </c>
      <c r="Q40" s="1"/>
    </row>
    <row r="41" spans="1:17" ht="56.85" customHeight="1" x14ac:dyDescent="0.25">
      <c r="A41" s="3"/>
      <c r="B41" s="4" t="s">
        <v>86</v>
      </c>
      <c r="C41" s="4" t="s">
        <v>85</v>
      </c>
      <c r="D41" s="4" t="s">
        <v>16</v>
      </c>
      <c r="E41" s="4" t="s">
        <v>10</v>
      </c>
      <c r="F41" s="5">
        <v>510</v>
      </c>
      <c r="G41" s="5">
        <v>510</v>
      </c>
      <c r="H41" s="11">
        <f t="shared" si="2"/>
        <v>29.145833333333336</v>
      </c>
      <c r="I41" s="11">
        <v>69.95</v>
      </c>
      <c r="J41" s="11">
        <f t="shared" si="0"/>
        <v>14864.375000000002</v>
      </c>
      <c r="K41" s="11">
        <f t="shared" si="1"/>
        <v>35674.5</v>
      </c>
      <c r="L41" s="14" t="s">
        <v>29</v>
      </c>
      <c r="M41" s="15"/>
      <c r="N41" s="1" t="s">
        <v>11</v>
      </c>
      <c r="O41" s="1" t="s">
        <v>72</v>
      </c>
      <c r="P41" s="1" t="s">
        <v>19</v>
      </c>
      <c r="Q41" s="1"/>
    </row>
    <row r="42" spans="1:17" ht="56.85" customHeight="1" x14ac:dyDescent="0.25">
      <c r="A42" s="3"/>
      <c r="B42" s="4" t="s">
        <v>87</v>
      </c>
      <c r="C42" s="4" t="s">
        <v>85</v>
      </c>
      <c r="D42" s="4" t="s">
        <v>16</v>
      </c>
      <c r="E42" s="4" t="s">
        <v>10</v>
      </c>
      <c r="F42" s="5">
        <v>560</v>
      </c>
      <c r="G42" s="5">
        <v>560</v>
      </c>
      <c r="H42" s="11">
        <f t="shared" si="2"/>
        <v>29.145833333333336</v>
      </c>
      <c r="I42" s="11">
        <v>69.95</v>
      </c>
      <c r="J42" s="11">
        <f t="shared" si="0"/>
        <v>16321.666666666668</v>
      </c>
      <c r="K42" s="11">
        <f t="shared" si="1"/>
        <v>39172</v>
      </c>
      <c r="L42" s="14" t="s">
        <v>69</v>
      </c>
      <c r="M42" s="15"/>
      <c r="N42" s="1" t="s">
        <v>11</v>
      </c>
      <c r="O42" s="1" t="s">
        <v>72</v>
      </c>
      <c r="P42" s="1" t="s">
        <v>19</v>
      </c>
      <c r="Q42" s="1"/>
    </row>
    <row r="43" spans="1:17" ht="56.85" customHeight="1" x14ac:dyDescent="0.25">
      <c r="A43" s="3"/>
      <c r="B43" s="4" t="s">
        <v>88</v>
      </c>
      <c r="C43" s="4" t="s">
        <v>85</v>
      </c>
      <c r="D43" s="4" t="s">
        <v>16</v>
      </c>
      <c r="E43" s="4" t="s">
        <v>10</v>
      </c>
      <c r="F43" s="5">
        <v>430</v>
      </c>
      <c r="G43" s="5">
        <v>430</v>
      </c>
      <c r="H43" s="11">
        <f t="shared" si="2"/>
        <v>29.145833333333336</v>
      </c>
      <c r="I43" s="11">
        <v>69.95</v>
      </c>
      <c r="J43" s="11">
        <f t="shared" si="0"/>
        <v>12532.708333333334</v>
      </c>
      <c r="K43" s="11">
        <f t="shared" si="1"/>
        <v>30078.5</v>
      </c>
      <c r="L43" s="14" t="s">
        <v>76</v>
      </c>
      <c r="M43" s="15"/>
      <c r="N43" s="1" t="s">
        <v>11</v>
      </c>
      <c r="O43" s="1" t="s">
        <v>72</v>
      </c>
      <c r="P43" s="1" t="s">
        <v>19</v>
      </c>
      <c r="Q43" s="1"/>
    </row>
    <row r="44" spans="1:17" ht="56.85" customHeight="1" x14ac:dyDescent="0.25">
      <c r="A44" s="3"/>
      <c r="B44" s="4" t="s">
        <v>89</v>
      </c>
      <c r="C44" s="4" t="s">
        <v>85</v>
      </c>
      <c r="D44" s="4" t="s">
        <v>16</v>
      </c>
      <c r="E44" s="4" t="s">
        <v>10</v>
      </c>
      <c r="F44" s="5">
        <v>140</v>
      </c>
      <c r="G44" s="5">
        <v>140</v>
      </c>
      <c r="H44" s="11">
        <f t="shared" si="2"/>
        <v>29.145833333333336</v>
      </c>
      <c r="I44" s="11">
        <v>69.95</v>
      </c>
      <c r="J44" s="11">
        <f t="shared" si="0"/>
        <v>4080.416666666667</v>
      </c>
      <c r="K44" s="11">
        <f t="shared" si="1"/>
        <v>9793</v>
      </c>
      <c r="L44" s="14" t="s">
        <v>78</v>
      </c>
      <c r="M44" s="15"/>
      <c r="N44" s="1" t="s">
        <v>11</v>
      </c>
      <c r="O44" s="1" t="s">
        <v>72</v>
      </c>
      <c r="P44" s="1" t="s">
        <v>19</v>
      </c>
      <c r="Q44" s="1"/>
    </row>
    <row r="45" spans="1:17" ht="56.85" customHeight="1" x14ac:dyDescent="0.25">
      <c r="A45" s="3"/>
      <c r="B45" s="4" t="s">
        <v>90</v>
      </c>
      <c r="C45" s="4" t="s">
        <v>85</v>
      </c>
      <c r="D45" s="4" t="s">
        <v>16</v>
      </c>
      <c r="E45" s="4" t="s">
        <v>10</v>
      </c>
      <c r="F45" s="5">
        <v>110</v>
      </c>
      <c r="G45" s="5">
        <v>110</v>
      </c>
      <c r="H45" s="11">
        <f t="shared" si="2"/>
        <v>29.145833333333336</v>
      </c>
      <c r="I45" s="11">
        <v>69.95</v>
      </c>
      <c r="J45" s="11">
        <f t="shared" si="0"/>
        <v>3206.041666666667</v>
      </c>
      <c r="K45" s="11">
        <f t="shared" si="1"/>
        <v>7694.5</v>
      </c>
      <c r="L45" s="14" t="s">
        <v>27</v>
      </c>
      <c r="M45" s="15"/>
      <c r="N45" s="1" t="s">
        <v>11</v>
      </c>
      <c r="O45" s="1" t="s">
        <v>72</v>
      </c>
      <c r="P45" s="1" t="s">
        <v>19</v>
      </c>
      <c r="Q45" s="1"/>
    </row>
    <row r="46" spans="1:17" ht="56.85" customHeight="1" x14ac:dyDescent="0.25">
      <c r="A46" s="3"/>
      <c r="B46" s="4" t="s">
        <v>91</v>
      </c>
      <c r="C46" s="4" t="s">
        <v>85</v>
      </c>
      <c r="D46" s="4" t="s">
        <v>16</v>
      </c>
      <c r="E46" s="4" t="s">
        <v>10</v>
      </c>
      <c r="F46" s="5">
        <v>130</v>
      </c>
      <c r="G46" s="5">
        <v>130</v>
      </c>
      <c r="H46" s="11">
        <f t="shared" si="2"/>
        <v>29.145833333333336</v>
      </c>
      <c r="I46" s="11">
        <v>69.95</v>
      </c>
      <c r="J46" s="11">
        <f t="shared" si="0"/>
        <v>3788.9583333333335</v>
      </c>
      <c r="K46" s="11">
        <f t="shared" si="1"/>
        <v>9093.5</v>
      </c>
      <c r="L46" s="14" t="s">
        <v>29</v>
      </c>
      <c r="M46" s="15"/>
      <c r="N46" s="1" t="s">
        <v>11</v>
      </c>
      <c r="O46" s="1" t="s">
        <v>72</v>
      </c>
      <c r="P46" s="1" t="s">
        <v>19</v>
      </c>
      <c r="Q46" s="1"/>
    </row>
    <row r="47" spans="1:17" ht="56.85" customHeight="1" x14ac:dyDescent="0.25">
      <c r="A47" s="3"/>
      <c r="B47" s="4" t="s">
        <v>92</v>
      </c>
      <c r="C47" s="4" t="s">
        <v>85</v>
      </c>
      <c r="D47" s="4" t="s">
        <v>16</v>
      </c>
      <c r="E47" s="4" t="s">
        <v>10</v>
      </c>
      <c r="F47" s="5">
        <v>150</v>
      </c>
      <c r="G47" s="5">
        <v>150</v>
      </c>
      <c r="H47" s="11">
        <f t="shared" si="2"/>
        <v>29.145833333333336</v>
      </c>
      <c r="I47" s="11">
        <v>69.95</v>
      </c>
      <c r="J47" s="11">
        <f t="shared" si="0"/>
        <v>4371.875</v>
      </c>
      <c r="K47" s="11">
        <f t="shared" si="1"/>
        <v>10492.5</v>
      </c>
      <c r="L47" s="14" t="s">
        <v>69</v>
      </c>
      <c r="M47" s="15"/>
      <c r="N47" s="1" t="s">
        <v>11</v>
      </c>
      <c r="O47" s="1" t="s">
        <v>72</v>
      </c>
      <c r="P47" s="1" t="s">
        <v>19</v>
      </c>
      <c r="Q47" s="1"/>
    </row>
    <row r="48" spans="1:17" ht="56.85" customHeight="1" x14ac:dyDescent="0.25">
      <c r="A48" s="3"/>
      <c r="B48" s="4" t="s">
        <v>93</v>
      </c>
      <c r="C48" s="4" t="s">
        <v>85</v>
      </c>
      <c r="D48" s="4" t="s">
        <v>16</v>
      </c>
      <c r="E48" s="4" t="s">
        <v>10</v>
      </c>
      <c r="F48" s="5">
        <v>90</v>
      </c>
      <c r="G48" s="5">
        <v>90</v>
      </c>
      <c r="H48" s="11">
        <f t="shared" si="2"/>
        <v>29.145833333333336</v>
      </c>
      <c r="I48" s="11">
        <v>69.95</v>
      </c>
      <c r="J48" s="11">
        <f t="shared" si="0"/>
        <v>2623.125</v>
      </c>
      <c r="K48" s="11">
        <f t="shared" si="1"/>
        <v>6295.5</v>
      </c>
      <c r="L48" s="14" t="s">
        <v>76</v>
      </c>
      <c r="M48" s="15"/>
      <c r="N48" s="1" t="s">
        <v>11</v>
      </c>
      <c r="O48" s="1" t="s">
        <v>72</v>
      </c>
      <c r="P48" s="1" t="s">
        <v>19</v>
      </c>
      <c r="Q48" s="1"/>
    </row>
    <row r="49" spans="1:17" ht="56.85" customHeight="1" x14ac:dyDescent="0.25">
      <c r="A49" s="3"/>
      <c r="B49" s="4" t="s">
        <v>94</v>
      </c>
      <c r="C49" s="4" t="s">
        <v>85</v>
      </c>
      <c r="D49" s="4" t="s">
        <v>16</v>
      </c>
      <c r="E49" s="4" t="s">
        <v>10</v>
      </c>
      <c r="F49" s="5">
        <v>20</v>
      </c>
      <c r="G49" s="5">
        <v>20</v>
      </c>
      <c r="H49" s="11">
        <f t="shared" si="2"/>
        <v>29.145833333333336</v>
      </c>
      <c r="I49" s="11">
        <v>69.95</v>
      </c>
      <c r="J49" s="11">
        <f t="shared" si="0"/>
        <v>582.91666666666674</v>
      </c>
      <c r="K49" s="11">
        <f t="shared" si="1"/>
        <v>1399</v>
      </c>
      <c r="L49" s="14" t="s">
        <v>78</v>
      </c>
      <c r="M49" s="15"/>
      <c r="N49" s="1" t="s">
        <v>11</v>
      </c>
      <c r="O49" s="1" t="s">
        <v>72</v>
      </c>
      <c r="P49" s="1" t="s">
        <v>19</v>
      </c>
      <c r="Q49" s="1"/>
    </row>
    <row r="50" spans="1:17" ht="56.85" customHeight="1" x14ac:dyDescent="0.25">
      <c r="A50" s="3"/>
      <c r="B50" s="4" t="s">
        <v>95</v>
      </c>
      <c r="C50" s="4" t="s">
        <v>96</v>
      </c>
      <c r="D50" s="4" t="s">
        <v>16</v>
      </c>
      <c r="E50" s="4" t="s">
        <v>10</v>
      </c>
      <c r="F50" s="5">
        <v>6</v>
      </c>
      <c r="G50" s="5">
        <v>6</v>
      </c>
      <c r="H50" s="11">
        <f t="shared" si="2"/>
        <v>29.145833333333336</v>
      </c>
      <c r="I50" s="11">
        <v>69.95</v>
      </c>
      <c r="J50" s="11">
        <f t="shared" si="0"/>
        <v>174.875</v>
      </c>
      <c r="K50" s="11">
        <f t="shared" si="1"/>
        <v>419.70000000000005</v>
      </c>
      <c r="L50" s="14" t="s">
        <v>1</v>
      </c>
      <c r="M50" s="15"/>
      <c r="N50" s="1" t="s">
        <v>11</v>
      </c>
      <c r="O50" s="1" t="s">
        <v>72</v>
      </c>
      <c r="P50" s="1" t="s">
        <v>19</v>
      </c>
      <c r="Q50" s="1"/>
    </row>
    <row r="51" spans="1:17" ht="56.85" customHeight="1" x14ac:dyDescent="0.25">
      <c r="A51" s="3"/>
      <c r="B51" s="4" t="s">
        <v>97</v>
      </c>
      <c r="C51" s="4" t="s">
        <v>96</v>
      </c>
      <c r="D51" s="4" t="s">
        <v>16</v>
      </c>
      <c r="E51" s="4" t="s">
        <v>10</v>
      </c>
      <c r="F51" s="5">
        <v>100</v>
      </c>
      <c r="G51" s="5">
        <v>100</v>
      </c>
      <c r="H51" s="11">
        <f t="shared" si="2"/>
        <v>29.145833333333336</v>
      </c>
      <c r="I51" s="11">
        <v>69.95</v>
      </c>
      <c r="J51" s="11">
        <f t="shared" si="0"/>
        <v>2914.5833333333335</v>
      </c>
      <c r="K51" s="11">
        <f t="shared" si="1"/>
        <v>6995</v>
      </c>
      <c r="L51" s="14" t="s">
        <v>27</v>
      </c>
      <c r="M51" s="15"/>
      <c r="N51" s="1" t="s">
        <v>11</v>
      </c>
      <c r="O51" s="1" t="s">
        <v>72</v>
      </c>
      <c r="P51" s="1" t="s">
        <v>19</v>
      </c>
      <c r="Q51" s="1"/>
    </row>
    <row r="52" spans="1:17" ht="56.85" customHeight="1" x14ac:dyDescent="0.25">
      <c r="A52" s="3"/>
      <c r="B52" s="4" t="s">
        <v>98</v>
      </c>
      <c r="C52" s="4" t="s">
        <v>96</v>
      </c>
      <c r="D52" s="4" t="s">
        <v>16</v>
      </c>
      <c r="E52" s="4" t="s">
        <v>10</v>
      </c>
      <c r="F52" s="5">
        <v>160</v>
      </c>
      <c r="G52" s="5">
        <v>160</v>
      </c>
      <c r="H52" s="11">
        <f t="shared" si="2"/>
        <v>29.145833333333336</v>
      </c>
      <c r="I52" s="11">
        <v>69.95</v>
      </c>
      <c r="J52" s="11">
        <f t="shared" si="0"/>
        <v>4663.3333333333339</v>
      </c>
      <c r="K52" s="11">
        <f t="shared" si="1"/>
        <v>11192</v>
      </c>
      <c r="L52" s="14" t="s">
        <v>29</v>
      </c>
      <c r="M52" s="15"/>
      <c r="N52" s="1" t="s">
        <v>11</v>
      </c>
      <c r="O52" s="1" t="s">
        <v>72</v>
      </c>
      <c r="P52" s="1" t="s">
        <v>19</v>
      </c>
      <c r="Q52" s="1"/>
    </row>
    <row r="53" spans="1:17" ht="56.85" customHeight="1" x14ac:dyDescent="0.25">
      <c r="A53" s="3"/>
      <c r="B53" s="4" t="s">
        <v>99</v>
      </c>
      <c r="C53" s="4" t="s">
        <v>96</v>
      </c>
      <c r="D53" s="4" t="s">
        <v>16</v>
      </c>
      <c r="E53" s="4" t="s">
        <v>10</v>
      </c>
      <c r="F53" s="5">
        <v>160</v>
      </c>
      <c r="G53" s="5">
        <v>160</v>
      </c>
      <c r="H53" s="11">
        <f t="shared" si="2"/>
        <v>29.145833333333336</v>
      </c>
      <c r="I53" s="11">
        <v>69.95</v>
      </c>
      <c r="J53" s="11">
        <f t="shared" si="0"/>
        <v>4663.3333333333339</v>
      </c>
      <c r="K53" s="11">
        <f t="shared" si="1"/>
        <v>11192</v>
      </c>
      <c r="L53" s="14" t="s">
        <v>69</v>
      </c>
      <c r="M53" s="15"/>
      <c r="N53" s="1" t="s">
        <v>11</v>
      </c>
      <c r="O53" s="1" t="s">
        <v>72</v>
      </c>
      <c r="P53" s="1" t="s">
        <v>19</v>
      </c>
      <c r="Q53" s="1"/>
    </row>
    <row r="54" spans="1:17" ht="56.85" customHeight="1" x14ac:dyDescent="0.25">
      <c r="A54" s="3"/>
      <c r="B54" s="4" t="s">
        <v>100</v>
      </c>
      <c r="C54" s="4" t="s">
        <v>96</v>
      </c>
      <c r="D54" s="4" t="s">
        <v>16</v>
      </c>
      <c r="E54" s="4" t="s">
        <v>10</v>
      </c>
      <c r="F54" s="5">
        <v>100</v>
      </c>
      <c r="G54" s="5">
        <v>100</v>
      </c>
      <c r="H54" s="11">
        <f t="shared" si="2"/>
        <v>29.145833333333336</v>
      </c>
      <c r="I54" s="11">
        <v>69.95</v>
      </c>
      <c r="J54" s="11">
        <f t="shared" si="0"/>
        <v>2914.5833333333335</v>
      </c>
      <c r="K54" s="11">
        <f t="shared" si="1"/>
        <v>6995</v>
      </c>
      <c r="L54" s="14" t="s">
        <v>76</v>
      </c>
      <c r="M54" s="15"/>
      <c r="N54" s="1" t="s">
        <v>11</v>
      </c>
      <c r="O54" s="1" t="s">
        <v>72</v>
      </c>
      <c r="P54" s="1" t="s">
        <v>19</v>
      </c>
      <c r="Q54" s="1"/>
    </row>
    <row r="55" spans="1:17" ht="56.85" customHeight="1" x14ac:dyDescent="0.25">
      <c r="A55" s="3"/>
      <c r="B55" s="4" t="s">
        <v>101</v>
      </c>
      <c r="C55" s="4" t="s">
        <v>96</v>
      </c>
      <c r="D55" s="4" t="s">
        <v>16</v>
      </c>
      <c r="E55" s="4" t="s">
        <v>10</v>
      </c>
      <c r="F55" s="5">
        <v>30</v>
      </c>
      <c r="G55" s="5">
        <v>30</v>
      </c>
      <c r="H55" s="11">
        <f t="shared" si="2"/>
        <v>29.145833333333336</v>
      </c>
      <c r="I55" s="11">
        <v>69.95</v>
      </c>
      <c r="J55" s="11">
        <f t="shared" si="0"/>
        <v>874.37500000000011</v>
      </c>
      <c r="K55" s="11">
        <f t="shared" si="1"/>
        <v>2098.5</v>
      </c>
      <c r="L55" s="14" t="s">
        <v>78</v>
      </c>
      <c r="M55" s="15"/>
      <c r="N55" s="1" t="s">
        <v>11</v>
      </c>
      <c r="O55" s="1" t="s">
        <v>72</v>
      </c>
      <c r="P55" s="1" t="s">
        <v>19</v>
      </c>
      <c r="Q55" s="1"/>
    </row>
    <row r="56" spans="1:17" ht="56.85" customHeight="1" x14ac:dyDescent="0.25">
      <c r="A56" s="3"/>
      <c r="B56" s="4" t="s">
        <v>102</v>
      </c>
      <c r="C56" s="4" t="s">
        <v>96</v>
      </c>
      <c r="D56" s="4" t="s">
        <v>16</v>
      </c>
      <c r="E56" s="4" t="s">
        <v>10</v>
      </c>
      <c r="F56" s="5">
        <v>2</v>
      </c>
      <c r="G56" s="5">
        <v>2</v>
      </c>
      <c r="H56" s="11">
        <f t="shared" si="2"/>
        <v>29.145833333333336</v>
      </c>
      <c r="I56" s="11">
        <v>69.95</v>
      </c>
      <c r="J56" s="11">
        <f t="shared" si="0"/>
        <v>58.291666666666671</v>
      </c>
      <c r="K56" s="11">
        <f t="shared" si="1"/>
        <v>139.9</v>
      </c>
      <c r="L56" s="14" t="s">
        <v>1</v>
      </c>
      <c r="M56" s="15"/>
      <c r="N56" s="1" t="s">
        <v>11</v>
      </c>
      <c r="O56" s="1" t="s">
        <v>72</v>
      </c>
      <c r="P56" s="1" t="s">
        <v>19</v>
      </c>
      <c r="Q56" s="1"/>
    </row>
    <row r="57" spans="1:17" ht="56.85" customHeight="1" x14ac:dyDescent="0.25">
      <c r="A57" s="3"/>
      <c r="B57" s="4" t="s">
        <v>103</v>
      </c>
      <c r="C57" s="4" t="s">
        <v>96</v>
      </c>
      <c r="D57" s="4" t="s">
        <v>16</v>
      </c>
      <c r="E57" s="4" t="s">
        <v>10</v>
      </c>
      <c r="F57" s="5">
        <v>310</v>
      </c>
      <c r="G57" s="5">
        <v>310</v>
      </c>
      <c r="H57" s="11">
        <f t="shared" si="2"/>
        <v>29.145833333333336</v>
      </c>
      <c r="I57" s="11">
        <v>69.95</v>
      </c>
      <c r="J57" s="11">
        <f t="shared" si="0"/>
        <v>9035.2083333333339</v>
      </c>
      <c r="K57" s="11">
        <f t="shared" si="1"/>
        <v>21684.5</v>
      </c>
      <c r="L57" s="14" t="s">
        <v>27</v>
      </c>
      <c r="M57" s="15"/>
      <c r="N57" s="1" t="s">
        <v>11</v>
      </c>
      <c r="O57" s="1" t="s">
        <v>72</v>
      </c>
      <c r="P57" s="1" t="s">
        <v>19</v>
      </c>
      <c r="Q57" s="1"/>
    </row>
    <row r="58" spans="1:17" ht="56.85" customHeight="1" x14ac:dyDescent="0.25">
      <c r="A58" s="3"/>
      <c r="B58" s="4" t="s">
        <v>104</v>
      </c>
      <c r="C58" s="4" t="s">
        <v>96</v>
      </c>
      <c r="D58" s="4" t="s">
        <v>16</v>
      </c>
      <c r="E58" s="4" t="s">
        <v>10</v>
      </c>
      <c r="F58" s="5">
        <v>430</v>
      </c>
      <c r="G58" s="5">
        <v>430</v>
      </c>
      <c r="H58" s="11">
        <f t="shared" si="2"/>
        <v>29.145833333333336</v>
      </c>
      <c r="I58" s="11">
        <v>69.95</v>
      </c>
      <c r="J58" s="11">
        <f t="shared" si="0"/>
        <v>12532.708333333334</v>
      </c>
      <c r="K58" s="11">
        <f t="shared" si="1"/>
        <v>30078.5</v>
      </c>
      <c r="L58" s="14" t="s">
        <v>29</v>
      </c>
      <c r="M58" s="15"/>
      <c r="N58" s="1" t="s">
        <v>11</v>
      </c>
      <c r="O58" s="1" t="s">
        <v>72</v>
      </c>
      <c r="P58" s="1" t="s">
        <v>19</v>
      </c>
      <c r="Q58" s="1"/>
    </row>
    <row r="59" spans="1:17" ht="56.85" customHeight="1" x14ac:dyDescent="0.25">
      <c r="A59" s="3"/>
      <c r="B59" s="4" t="s">
        <v>105</v>
      </c>
      <c r="C59" s="4" t="s">
        <v>96</v>
      </c>
      <c r="D59" s="4" t="s">
        <v>16</v>
      </c>
      <c r="E59" s="4" t="s">
        <v>10</v>
      </c>
      <c r="F59" s="5">
        <v>500</v>
      </c>
      <c r="G59" s="5">
        <v>500</v>
      </c>
      <c r="H59" s="11">
        <f t="shared" si="2"/>
        <v>29.145833333333336</v>
      </c>
      <c r="I59" s="11">
        <v>69.95</v>
      </c>
      <c r="J59" s="11">
        <f t="shared" si="0"/>
        <v>14572.916666666668</v>
      </c>
      <c r="K59" s="11">
        <f t="shared" si="1"/>
        <v>34975</v>
      </c>
      <c r="L59" s="14" t="s">
        <v>69</v>
      </c>
      <c r="M59" s="15"/>
      <c r="N59" s="1" t="s">
        <v>11</v>
      </c>
      <c r="O59" s="1" t="s">
        <v>72</v>
      </c>
      <c r="P59" s="1" t="s">
        <v>19</v>
      </c>
      <c r="Q59" s="1"/>
    </row>
    <row r="60" spans="1:17" ht="56.85" customHeight="1" x14ac:dyDescent="0.25">
      <c r="A60" s="3"/>
      <c r="B60" s="4" t="s">
        <v>106</v>
      </c>
      <c r="C60" s="4" t="s">
        <v>96</v>
      </c>
      <c r="D60" s="4" t="s">
        <v>16</v>
      </c>
      <c r="E60" s="4" t="s">
        <v>10</v>
      </c>
      <c r="F60" s="5">
        <v>400</v>
      </c>
      <c r="G60" s="5">
        <v>400</v>
      </c>
      <c r="H60" s="11">
        <f t="shared" si="2"/>
        <v>29.145833333333336</v>
      </c>
      <c r="I60" s="11">
        <v>69.95</v>
      </c>
      <c r="J60" s="11">
        <f t="shared" si="0"/>
        <v>11658.333333333334</v>
      </c>
      <c r="K60" s="11">
        <f t="shared" si="1"/>
        <v>27980</v>
      </c>
      <c r="L60" s="14" t="s">
        <v>76</v>
      </c>
      <c r="M60" s="15"/>
      <c r="N60" s="1" t="s">
        <v>11</v>
      </c>
      <c r="O60" s="1" t="s">
        <v>72</v>
      </c>
      <c r="P60" s="1" t="s">
        <v>19</v>
      </c>
      <c r="Q60" s="1"/>
    </row>
    <row r="61" spans="1:17" ht="56.85" customHeight="1" x14ac:dyDescent="0.25">
      <c r="A61" s="3"/>
      <c r="B61" s="4" t="s">
        <v>107</v>
      </c>
      <c r="C61" s="4" t="s">
        <v>96</v>
      </c>
      <c r="D61" s="4" t="s">
        <v>16</v>
      </c>
      <c r="E61" s="4" t="s">
        <v>10</v>
      </c>
      <c r="F61" s="5">
        <v>160</v>
      </c>
      <c r="G61" s="5">
        <v>160</v>
      </c>
      <c r="H61" s="11">
        <f t="shared" si="2"/>
        <v>29.145833333333336</v>
      </c>
      <c r="I61" s="11">
        <v>69.95</v>
      </c>
      <c r="J61" s="11">
        <f t="shared" si="0"/>
        <v>4663.3333333333339</v>
      </c>
      <c r="K61" s="11">
        <f t="shared" si="1"/>
        <v>11192</v>
      </c>
      <c r="L61" s="14" t="s">
        <v>78</v>
      </c>
      <c r="M61" s="15"/>
      <c r="N61" s="1" t="s">
        <v>11</v>
      </c>
      <c r="O61" s="1" t="s">
        <v>72</v>
      </c>
      <c r="P61" s="1" t="s">
        <v>19</v>
      </c>
      <c r="Q61" s="1"/>
    </row>
    <row r="62" spans="1:17" ht="56.85" customHeight="1" x14ac:dyDescent="0.25">
      <c r="A62" s="3"/>
      <c r="B62" s="4" t="s">
        <v>108</v>
      </c>
      <c r="C62" s="4" t="s">
        <v>96</v>
      </c>
      <c r="D62" s="4" t="s">
        <v>16</v>
      </c>
      <c r="E62" s="4" t="s">
        <v>10</v>
      </c>
      <c r="F62" s="5">
        <v>30</v>
      </c>
      <c r="G62" s="5">
        <v>30</v>
      </c>
      <c r="H62" s="11">
        <f t="shared" si="2"/>
        <v>29.145833333333336</v>
      </c>
      <c r="I62" s="11">
        <v>69.95</v>
      </c>
      <c r="J62" s="11">
        <f t="shared" si="0"/>
        <v>874.37500000000011</v>
      </c>
      <c r="K62" s="11">
        <f t="shared" si="1"/>
        <v>2098.5</v>
      </c>
      <c r="L62" s="14" t="s">
        <v>109</v>
      </c>
      <c r="M62" s="15"/>
      <c r="N62" s="1" t="s">
        <v>11</v>
      </c>
      <c r="O62" s="1" t="s">
        <v>72</v>
      </c>
      <c r="P62" s="1" t="s">
        <v>19</v>
      </c>
      <c r="Q62" s="1"/>
    </row>
    <row r="63" spans="1:17" ht="56.85" customHeight="1" x14ac:dyDescent="0.25">
      <c r="A63" s="3"/>
      <c r="B63" s="4" t="s">
        <v>110</v>
      </c>
      <c r="C63" s="4" t="s">
        <v>111</v>
      </c>
      <c r="D63" s="4" t="s">
        <v>16</v>
      </c>
      <c r="E63" s="4" t="s">
        <v>10</v>
      </c>
      <c r="F63" s="5">
        <v>10</v>
      </c>
      <c r="G63" s="5">
        <v>10</v>
      </c>
      <c r="H63" s="11">
        <f t="shared" si="2"/>
        <v>33.3125</v>
      </c>
      <c r="I63" s="11">
        <v>79.95</v>
      </c>
      <c r="J63" s="11">
        <f t="shared" si="0"/>
        <v>333.125</v>
      </c>
      <c r="K63" s="11">
        <f t="shared" si="1"/>
        <v>799.5</v>
      </c>
      <c r="L63" s="14" t="s">
        <v>27</v>
      </c>
      <c r="M63" s="15"/>
      <c r="N63" s="1" t="s">
        <v>11</v>
      </c>
      <c r="O63" s="1" t="s">
        <v>72</v>
      </c>
      <c r="P63" s="1" t="s">
        <v>19</v>
      </c>
      <c r="Q63" s="1"/>
    </row>
    <row r="64" spans="1:17" ht="56.85" customHeight="1" x14ac:dyDescent="0.25">
      <c r="A64" s="3"/>
      <c r="B64" s="4" t="s">
        <v>112</v>
      </c>
      <c r="C64" s="4" t="s">
        <v>111</v>
      </c>
      <c r="D64" s="4" t="s">
        <v>16</v>
      </c>
      <c r="E64" s="4" t="s">
        <v>10</v>
      </c>
      <c r="F64" s="5">
        <v>60</v>
      </c>
      <c r="G64" s="5">
        <v>60</v>
      </c>
      <c r="H64" s="11">
        <f t="shared" si="2"/>
        <v>33.3125</v>
      </c>
      <c r="I64" s="11">
        <v>79.95</v>
      </c>
      <c r="J64" s="11">
        <f t="shared" si="0"/>
        <v>1998.75</v>
      </c>
      <c r="K64" s="11">
        <f t="shared" si="1"/>
        <v>4797</v>
      </c>
      <c r="L64" s="14" t="s">
        <v>29</v>
      </c>
      <c r="M64" s="15"/>
      <c r="N64" s="1" t="s">
        <v>11</v>
      </c>
      <c r="O64" s="1" t="s">
        <v>72</v>
      </c>
      <c r="P64" s="1" t="s">
        <v>19</v>
      </c>
      <c r="Q64" s="1"/>
    </row>
    <row r="65" spans="1:17" ht="56.85" customHeight="1" x14ac:dyDescent="0.25">
      <c r="A65" s="3"/>
      <c r="B65" s="4" t="s">
        <v>113</v>
      </c>
      <c r="C65" s="4" t="s">
        <v>111</v>
      </c>
      <c r="D65" s="4" t="s">
        <v>16</v>
      </c>
      <c r="E65" s="4" t="s">
        <v>10</v>
      </c>
      <c r="F65" s="5">
        <v>70</v>
      </c>
      <c r="G65" s="5">
        <v>70</v>
      </c>
      <c r="H65" s="11">
        <f t="shared" si="2"/>
        <v>33.3125</v>
      </c>
      <c r="I65" s="11">
        <v>79.95</v>
      </c>
      <c r="J65" s="11">
        <f t="shared" si="0"/>
        <v>2331.875</v>
      </c>
      <c r="K65" s="11">
        <f t="shared" si="1"/>
        <v>5596.5</v>
      </c>
      <c r="L65" s="14" t="s">
        <v>69</v>
      </c>
      <c r="M65" s="15"/>
      <c r="N65" s="1" t="s">
        <v>11</v>
      </c>
      <c r="O65" s="1" t="s">
        <v>72</v>
      </c>
      <c r="P65" s="1" t="s">
        <v>19</v>
      </c>
      <c r="Q65" s="1"/>
    </row>
    <row r="66" spans="1:17" ht="56.85" customHeight="1" x14ac:dyDescent="0.25">
      <c r="A66" s="3"/>
      <c r="B66" s="4" t="s">
        <v>114</v>
      </c>
      <c r="C66" s="4" t="s">
        <v>111</v>
      </c>
      <c r="D66" s="4" t="s">
        <v>16</v>
      </c>
      <c r="E66" s="4" t="s">
        <v>10</v>
      </c>
      <c r="F66" s="5">
        <v>20</v>
      </c>
      <c r="G66" s="5">
        <v>20</v>
      </c>
      <c r="H66" s="11">
        <f t="shared" si="2"/>
        <v>33.3125</v>
      </c>
      <c r="I66" s="11">
        <v>79.95</v>
      </c>
      <c r="J66" s="11">
        <f t="shared" si="0"/>
        <v>666.25</v>
      </c>
      <c r="K66" s="11">
        <f t="shared" si="1"/>
        <v>1599</v>
      </c>
      <c r="L66" s="14" t="s">
        <v>76</v>
      </c>
      <c r="M66" s="15"/>
      <c r="N66" s="1" t="s">
        <v>11</v>
      </c>
      <c r="O66" s="1" t="s">
        <v>72</v>
      </c>
      <c r="P66" s="1" t="s">
        <v>19</v>
      </c>
      <c r="Q66" s="1"/>
    </row>
    <row r="67" spans="1:17" ht="56.85" customHeight="1" x14ac:dyDescent="0.25">
      <c r="A67" s="3"/>
      <c r="B67" s="4" t="s">
        <v>115</v>
      </c>
      <c r="C67" s="4" t="s">
        <v>111</v>
      </c>
      <c r="D67" s="4" t="s">
        <v>16</v>
      </c>
      <c r="E67" s="4" t="s">
        <v>10</v>
      </c>
      <c r="F67" s="5">
        <v>90</v>
      </c>
      <c r="G67" s="5">
        <v>90</v>
      </c>
      <c r="H67" s="11">
        <f t="shared" si="2"/>
        <v>33.3125</v>
      </c>
      <c r="I67" s="11">
        <v>79.95</v>
      </c>
      <c r="J67" s="11">
        <f t="shared" ref="J67:J130" si="3">G67*H67</f>
        <v>2998.125</v>
      </c>
      <c r="K67" s="11">
        <f t="shared" ref="K67:K130" si="4">G67*I67</f>
        <v>7195.5</v>
      </c>
      <c r="L67" s="14" t="s">
        <v>27</v>
      </c>
      <c r="M67" s="15"/>
      <c r="N67" s="1" t="s">
        <v>11</v>
      </c>
      <c r="O67" s="1" t="s">
        <v>72</v>
      </c>
      <c r="P67" s="1" t="s">
        <v>19</v>
      </c>
      <c r="Q67" s="1"/>
    </row>
    <row r="68" spans="1:17" ht="56.85" customHeight="1" x14ac:dyDescent="0.25">
      <c r="A68" s="3"/>
      <c r="B68" s="4" t="s">
        <v>116</v>
      </c>
      <c r="C68" s="4" t="s">
        <v>111</v>
      </c>
      <c r="D68" s="4" t="s">
        <v>16</v>
      </c>
      <c r="E68" s="4" t="s">
        <v>10</v>
      </c>
      <c r="F68" s="5">
        <v>140</v>
      </c>
      <c r="G68" s="5">
        <v>140</v>
      </c>
      <c r="H68" s="11">
        <f t="shared" ref="H68:H131" si="5">I68/2.4</f>
        <v>33.3125</v>
      </c>
      <c r="I68" s="11">
        <v>79.95</v>
      </c>
      <c r="J68" s="11">
        <f t="shared" si="3"/>
        <v>4663.75</v>
      </c>
      <c r="K68" s="11">
        <f t="shared" si="4"/>
        <v>11193</v>
      </c>
      <c r="L68" s="14" t="s">
        <v>29</v>
      </c>
      <c r="M68" s="15"/>
      <c r="N68" s="1" t="s">
        <v>11</v>
      </c>
      <c r="O68" s="1" t="s">
        <v>72</v>
      </c>
      <c r="P68" s="1" t="s">
        <v>19</v>
      </c>
      <c r="Q68" s="1"/>
    </row>
    <row r="69" spans="1:17" ht="56.85" customHeight="1" x14ac:dyDescent="0.25">
      <c r="A69" s="3"/>
      <c r="B69" s="4" t="s">
        <v>117</v>
      </c>
      <c r="C69" s="4" t="s">
        <v>111</v>
      </c>
      <c r="D69" s="4" t="s">
        <v>16</v>
      </c>
      <c r="E69" s="4" t="s">
        <v>10</v>
      </c>
      <c r="F69" s="5">
        <v>150</v>
      </c>
      <c r="G69" s="5">
        <v>150</v>
      </c>
      <c r="H69" s="11">
        <f t="shared" si="5"/>
        <v>33.3125</v>
      </c>
      <c r="I69" s="11">
        <v>79.95</v>
      </c>
      <c r="J69" s="11">
        <f t="shared" si="3"/>
        <v>4996.875</v>
      </c>
      <c r="K69" s="11">
        <f t="shared" si="4"/>
        <v>11992.5</v>
      </c>
      <c r="L69" s="14" t="s">
        <v>69</v>
      </c>
      <c r="M69" s="15"/>
      <c r="N69" s="1" t="s">
        <v>11</v>
      </c>
      <c r="O69" s="1" t="s">
        <v>72</v>
      </c>
      <c r="P69" s="1" t="s">
        <v>19</v>
      </c>
      <c r="Q69" s="1"/>
    </row>
    <row r="70" spans="1:17" ht="56.85" customHeight="1" x14ac:dyDescent="0.25">
      <c r="A70" s="3"/>
      <c r="B70" s="4" t="s">
        <v>118</v>
      </c>
      <c r="C70" s="4" t="s">
        <v>111</v>
      </c>
      <c r="D70" s="4" t="s">
        <v>16</v>
      </c>
      <c r="E70" s="4" t="s">
        <v>10</v>
      </c>
      <c r="F70" s="5">
        <v>90</v>
      </c>
      <c r="G70" s="5">
        <v>90</v>
      </c>
      <c r="H70" s="11">
        <f t="shared" si="5"/>
        <v>33.3125</v>
      </c>
      <c r="I70" s="11">
        <v>79.95</v>
      </c>
      <c r="J70" s="11">
        <f t="shared" si="3"/>
        <v>2998.125</v>
      </c>
      <c r="K70" s="11">
        <f t="shared" si="4"/>
        <v>7195.5</v>
      </c>
      <c r="L70" s="14" t="s">
        <v>76</v>
      </c>
      <c r="M70" s="15"/>
      <c r="N70" s="1" t="s">
        <v>11</v>
      </c>
      <c r="O70" s="1" t="s">
        <v>72</v>
      </c>
      <c r="P70" s="1" t="s">
        <v>19</v>
      </c>
      <c r="Q70" s="1"/>
    </row>
    <row r="71" spans="1:17" ht="56.85" customHeight="1" x14ac:dyDescent="0.25">
      <c r="A71" s="3"/>
      <c r="B71" s="4" t="s">
        <v>119</v>
      </c>
      <c r="C71" s="4" t="s">
        <v>111</v>
      </c>
      <c r="D71" s="4" t="s">
        <v>16</v>
      </c>
      <c r="E71" s="4" t="s">
        <v>10</v>
      </c>
      <c r="F71" s="5">
        <v>10</v>
      </c>
      <c r="G71" s="5">
        <v>10</v>
      </c>
      <c r="H71" s="11">
        <f t="shared" si="5"/>
        <v>33.3125</v>
      </c>
      <c r="I71" s="11">
        <v>79.95</v>
      </c>
      <c r="J71" s="11">
        <f t="shared" si="3"/>
        <v>333.125</v>
      </c>
      <c r="K71" s="11">
        <f t="shared" si="4"/>
        <v>799.5</v>
      </c>
      <c r="L71" s="14" t="s">
        <v>78</v>
      </c>
      <c r="M71" s="15"/>
      <c r="N71" s="1" t="s">
        <v>11</v>
      </c>
      <c r="O71" s="1" t="s">
        <v>72</v>
      </c>
      <c r="P71" s="1" t="s">
        <v>19</v>
      </c>
      <c r="Q71" s="1"/>
    </row>
    <row r="72" spans="1:17" ht="56.85" customHeight="1" x14ac:dyDescent="0.25">
      <c r="A72" s="3"/>
      <c r="B72" s="4" t="s">
        <v>120</v>
      </c>
      <c r="C72" s="4" t="s">
        <v>111</v>
      </c>
      <c r="D72" s="4" t="s">
        <v>16</v>
      </c>
      <c r="E72" s="4" t="s">
        <v>10</v>
      </c>
      <c r="F72" s="5">
        <v>40</v>
      </c>
      <c r="G72" s="5">
        <v>40</v>
      </c>
      <c r="H72" s="11">
        <f t="shared" si="5"/>
        <v>33.3125</v>
      </c>
      <c r="I72" s="11">
        <v>79.95</v>
      </c>
      <c r="J72" s="11">
        <f t="shared" si="3"/>
        <v>1332.5</v>
      </c>
      <c r="K72" s="11">
        <f t="shared" si="4"/>
        <v>3198</v>
      </c>
      <c r="L72" s="14" t="s">
        <v>27</v>
      </c>
      <c r="M72" s="15"/>
      <c r="N72" s="1" t="s">
        <v>11</v>
      </c>
      <c r="O72" s="1" t="s">
        <v>72</v>
      </c>
      <c r="P72" s="1" t="s">
        <v>19</v>
      </c>
      <c r="Q72" s="1"/>
    </row>
    <row r="73" spans="1:17" ht="56.85" customHeight="1" x14ac:dyDescent="0.25">
      <c r="A73" s="3"/>
      <c r="B73" s="4" t="s">
        <v>121</v>
      </c>
      <c r="C73" s="4" t="s">
        <v>111</v>
      </c>
      <c r="D73" s="4" t="s">
        <v>16</v>
      </c>
      <c r="E73" s="4" t="s">
        <v>10</v>
      </c>
      <c r="F73" s="5">
        <v>60</v>
      </c>
      <c r="G73" s="5">
        <v>60</v>
      </c>
      <c r="H73" s="11">
        <f t="shared" si="5"/>
        <v>33.3125</v>
      </c>
      <c r="I73" s="11">
        <v>79.95</v>
      </c>
      <c r="J73" s="11">
        <f t="shared" si="3"/>
        <v>1998.75</v>
      </c>
      <c r="K73" s="11">
        <f t="shared" si="4"/>
        <v>4797</v>
      </c>
      <c r="L73" s="14" t="s">
        <v>29</v>
      </c>
      <c r="M73" s="15"/>
      <c r="N73" s="1" t="s">
        <v>11</v>
      </c>
      <c r="O73" s="1" t="s">
        <v>72</v>
      </c>
      <c r="P73" s="1" t="s">
        <v>19</v>
      </c>
      <c r="Q73" s="1"/>
    </row>
    <row r="74" spans="1:17" ht="56.85" customHeight="1" x14ac:dyDescent="0.25">
      <c r="A74" s="3"/>
      <c r="B74" s="4" t="s">
        <v>122</v>
      </c>
      <c r="C74" s="4" t="s">
        <v>111</v>
      </c>
      <c r="D74" s="4" t="s">
        <v>16</v>
      </c>
      <c r="E74" s="4" t="s">
        <v>10</v>
      </c>
      <c r="F74" s="5">
        <v>20</v>
      </c>
      <c r="G74" s="5">
        <v>20</v>
      </c>
      <c r="H74" s="11">
        <f t="shared" si="5"/>
        <v>33.3125</v>
      </c>
      <c r="I74" s="11">
        <v>79.95</v>
      </c>
      <c r="J74" s="11">
        <f t="shared" si="3"/>
        <v>666.25</v>
      </c>
      <c r="K74" s="11">
        <f t="shared" si="4"/>
        <v>1599</v>
      </c>
      <c r="L74" s="14" t="s">
        <v>69</v>
      </c>
      <c r="M74" s="15"/>
      <c r="N74" s="1" t="s">
        <v>11</v>
      </c>
      <c r="O74" s="1" t="s">
        <v>72</v>
      </c>
      <c r="P74" s="1" t="s">
        <v>19</v>
      </c>
      <c r="Q74" s="1"/>
    </row>
    <row r="75" spans="1:17" ht="56.85" customHeight="1" x14ac:dyDescent="0.25">
      <c r="A75" s="3"/>
      <c r="B75" s="4" t="s">
        <v>130</v>
      </c>
      <c r="C75" s="4" t="s">
        <v>131</v>
      </c>
      <c r="D75" s="4" t="s">
        <v>132</v>
      </c>
      <c r="E75" s="4" t="s">
        <v>10</v>
      </c>
      <c r="F75" s="5">
        <v>1</v>
      </c>
      <c r="G75" s="5">
        <v>1</v>
      </c>
      <c r="H75" s="11">
        <f t="shared" si="5"/>
        <v>41.645833333333336</v>
      </c>
      <c r="I75" s="11">
        <v>99.95</v>
      </c>
      <c r="J75" s="11">
        <f t="shared" si="3"/>
        <v>41.645833333333336</v>
      </c>
      <c r="K75" s="11">
        <f t="shared" si="4"/>
        <v>99.95</v>
      </c>
      <c r="L75" s="14" t="s">
        <v>1</v>
      </c>
      <c r="M75" s="15"/>
      <c r="N75" s="1" t="s">
        <v>11</v>
      </c>
      <c r="O75" s="1" t="s">
        <v>72</v>
      </c>
      <c r="P75" s="1" t="s">
        <v>19</v>
      </c>
      <c r="Q75" s="1"/>
    </row>
    <row r="76" spans="1:17" ht="56.85" customHeight="1" x14ac:dyDescent="0.25">
      <c r="A76" s="3"/>
      <c r="B76" s="4" t="s">
        <v>133</v>
      </c>
      <c r="C76" s="4" t="s">
        <v>131</v>
      </c>
      <c r="D76" s="4" t="s">
        <v>132</v>
      </c>
      <c r="E76" s="4" t="s">
        <v>10</v>
      </c>
      <c r="F76" s="5">
        <v>2</v>
      </c>
      <c r="G76" s="5">
        <v>2</v>
      </c>
      <c r="H76" s="11">
        <f t="shared" si="5"/>
        <v>41.645833333333336</v>
      </c>
      <c r="I76" s="11">
        <v>99.95</v>
      </c>
      <c r="J76" s="11">
        <f t="shared" si="3"/>
        <v>83.291666666666671</v>
      </c>
      <c r="K76" s="11">
        <f t="shared" si="4"/>
        <v>199.9</v>
      </c>
      <c r="L76" s="14" t="s">
        <v>1</v>
      </c>
      <c r="M76" s="15"/>
      <c r="N76" s="1" t="s">
        <v>11</v>
      </c>
      <c r="O76" s="1" t="s">
        <v>72</v>
      </c>
      <c r="P76" s="1" t="s">
        <v>19</v>
      </c>
      <c r="Q76" s="1"/>
    </row>
    <row r="77" spans="1:17" ht="56.85" customHeight="1" x14ac:dyDescent="0.25">
      <c r="A77" s="3"/>
      <c r="B77" s="4" t="s">
        <v>134</v>
      </c>
      <c r="C77" s="4" t="s">
        <v>131</v>
      </c>
      <c r="D77" s="4" t="s">
        <v>132</v>
      </c>
      <c r="E77" s="4" t="s">
        <v>10</v>
      </c>
      <c r="F77" s="5">
        <v>1</v>
      </c>
      <c r="G77" s="5">
        <v>1</v>
      </c>
      <c r="H77" s="11">
        <f t="shared" si="5"/>
        <v>41.645833333333336</v>
      </c>
      <c r="I77" s="11">
        <v>99.95</v>
      </c>
      <c r="J77" s="11">
        <f t="shared" si="3"/>
        <v>41.645833333333336</v>
      </c>
      <c r="K77" s="11">
        <f t="shared" si="4"/>
        <v>99.95</v>
      </c>
      <c r="L77" s="14" t="s">
        <v>1</v>
      </c>
      <c r="M77" s="15"/>
      <c r="N77" s="1" t="s">
        <v>11</v>
      </c>
      <c r="O77" s="1" t="s">
        <v>72</v>
      </c>
      <c r="P77" s="1" t="s">
        <v>19</v>
      </c>
      <c r="Q77" s="1"/>
    </row>
    <row r="78" spans="1:17" ht="56.85" customHeight="1" x14ac:dyDescent="0.25">
      <c r="A78" s="3"/>
      <c r="B78" s="4" t="s">
        <v>135</v>
      </c>
      <c r="C78" s="4" t="s">
        <v>136</v>
      </c>
      <c r="D78" s="4" t="s">
        <v>137</v>
      </c>
      <c r="E78" s="4" t="s">
        <v>10</v>
      </c>
      <c r="F78" s="5">
        <v>12</v>
      </c>
      <c r="G78" s="5">
        <v>12</v>
      </c>
      <c r="H78" s="11">
        <f t="shared" si="5"/>
        <v>45.8125</v>
      </c>
      <c r="I78" s="11">
        <v>109.95</v>
      </c>
      <c r="J78" s="11">
        <f t="shared" si="3"/>
        <v>549.75</v>
      </c>
      <c r="K78" s="11">
        <f t="shared" si="4"/>
        <v>1319.4</v>
      </c>
      <c r="L78" s="14" t="s">
        <v>128</v>
      </c>
      <c r="M78" s="15"/>
      <c r="N78" s="1" t="s">
        <v>138</v>
      </c>
      <c r="O78" s="1" t="s">
        <v>72</v>
      </c>
      <c r="P78" s="1" t="s">
        <v>19</v>
      </c>
      <c r="Q78" s="1"/>
    </row>
    <row r="79" spans="1:17" ht="56.85" customHeight="1" x14ac:dyDescent="0.25">
      <c r="A79" s="3"/>
      <c r="B79" s="4" t="s">
        <v>140</v>
      </c>
      <c r="C79" s="4" t="s">
        <v>141</v>
      </c>
      <c r="D79" s="4" t="s">
        <v>16</v>
      </c>
      <c r="E79" s="4" t="s">
        <v>10</v>
      </c>
      <c r="F79" s="5">
        <v>3</v>
      </c>
      <c r="G79" s="5">
        <v>3</v>
      </c>
      <c r="H79" s="11">
        <f t="shared" si="5"/>
        <v>54.145833333333329</v>
      </c>
      <c r="I79" s="11">
        <v>129.94999999999999</v>
      </c>
      <c r="J79" s="11">
        <f t="shared" si="3"/>
        <v>162.4375</v>
      </c>
      <c r="K79" s="11">
        <f t="shared" si="4"/>
        <v>389.84999999999997</v>
      </c>
      <c r="L79" s="14" t="s">
        <v>1</v>
      </c>
      <c r="M79" s="15"/>
      <c r="N79" s="1" t="s">
        <v>11</v>
      </c>
      <c r="O79" s="1" t="s">
        <v>72</v>
      </c>
      <c r="P79" s="1" t="s">
        <v>19</v>
      </c>
      <c r="Q79" s="1"/>
    </row>
    <row r="80" spans="1:17" ht="56.85" customHeight="1" x14ac:dyDescent="0.25">
      <c r="A80" s="3"/>
      <c r="B80" s="4" t="s">
        <v>142</v>
      </c>
      <c r="C80" s="4" t="s">
        <v>141</v>
      </c>
      <c r="D80" s="4" t="s">
        <v>16</v>
      </c>
      <c r="E80" s="4" t="s">
        <v>10</v>
      </c>
      <c r="F80" s="5">
        <v>1</v>
      </c>
      <c r="G80" s="5">
        <v>1</v>
      </c>
      <c r="H80" s="11">
        <f t="shared" si="5"/>
        <v>54.145833333333329</v>
      </c>
      <c r="I80" s="11">
        <v>129.94999999999999</v>
      </c>
      <c r="J80" s="11">
        <f t="shared" si="3"/>
        <v>54.145833333333329</v>
      </c>
      <c r="K80" s="11">
        <f t="shared" si="4"/>
        <v>129.94999999999999</v>
      </c>
      <c r="L80" s="14" t="s">
        <v>1</v>
      </c>
      <c r="M80" s="15"/>
      <c r="N80" s="1" t="s">
        <v>11</v>
      </c>
      <c r="O80" s="1" t="s">
        <v>72</v>
      </c>
      <c r="P80" s="1" t="s">
        <v>19</v>
      </c>
      <c r="Q80" s="1"/>
    </row>
    <row r="81" spans="1:17" ht="56.85" customHeight="1" x14ac:dyDescent="0.25">
      <c r="A81" s="3"/>
      <c r="B81" s="4" t="s">
        <v>143</v>
      </c>
      <c r="C81" s="4" t="s">
        <v>141</v>
      </c>
      <c r="D81" s="4" t="s">
        <v>16</v>
      </c>
      <c r="E81" s="4" t="s">
        <v>10</v>
      </c>
      <c r="F81" s="5">
        <v>12</v>
      </c>
      <c r="G81" s="5">
        <v>12</v>
      </c>
      <c r="H81" s="11">
        <f t="shared" si="5"/>
        <v>54.145833333333329</v>
      </c>
      <c r="I81" s="11">
        <v>129.94999999999999</v>
      </c>
      <c r="J81" s="11">
        <f t="shared" si="3"/>
        <v>649.75</v>
      </c>
      <c r="K81" s="11">
        <f t="shared" si="4"/>
        <v>1559.3999999999999</v>
      </c>
      <c r="L81" s="14" t="s">
        <v>125</v>
      </c>
      <c r="M81" s="15"/>
      <c r="N81" s="1" t="s">
        <v>11</v>
      </c>
      <c r="O81" s="1" t="s">
        <v>72</v>
      </c>
      <c r="P81" s="1" t="s">
        <v>19</v>
      </c>
      <c r="Q81" s="1"/>
    </row>
    <row r="82" spans="1:17" ht="56.85" customHeight="1" x14ac:dyDescent="0.25">
      <c r="A82" s="3"/>
      <c r="B82" s="4" t="s">
        <v>144</v>
      </c>
      <c r="C82" s="4" t="s">
        <v>141</v>
      </c>
      <c r="D82" s="4" t="s">
        <v>16</v>
      </c>
      <c r="E82" s="4" t="s">
        <v>10</v>
      </c>
      <c r="F82" s="5">
        <v>12</v>
      </c>
      <c r="G82" s="5">
        <v>12</v>
      </c>
      <c r="H82" s="11">
        <f t="shared" si="5"/>
        <v>54.145833333333329</v>
      </c>
      <c r="I82" s="11">
        <v>129.94999999999999</v>
      </c>
      <c r="J82" s="11">
        <f t="shared" si="3"/>
        <v>649.75</v>
      </c>
      <c r="K82" s="11">
        <f t="shared" si="4"/>
        <v>1559.3999999999999</v>
      </c>
      <c r="L82" s="14" t="s">
        <v>128</v>
      </c>
      <c r="M82" s="15"/>
      <c r="N82" s="1" t="s">
        <v>11</v>
      </c>
      <c r="O82" s="1" t="s">
        <v>72</v>
      </c>
      <c r="P82" s="1" t="s">
        <v>19</v>
      </c>
      <c r="Q82" s="1"/>
    </row>
    <row r="83" spans="1:17" ht="56.85" customHeight="1" x14ac:dyDescent="0.25">
      <c r="A83" s="3"/>
      <c r="B83" s="4" t="s">
        <v>145</v>
      </c>
      <c r="C83" s="4" t="s">
        <v>141</v>
      </c>
      <c r="D83" s="4" t="s">
        <v>16</v>
      </c>
      <c r="E83" s="4" t="s">
        <v>10</v>
      </c>
      <c r="F83" s="5">
        <v>8</v>
      </c>
      <c r="G83" s="5">
        <v>8</v>
      </c>
      <c r="H83" s="11">
        <f t="shared" si="5"/>
        <v>54.145833333333329</v>
      </c>
      <c r="I83" s="11">
        <v>129.94999999999999</v>
      </c>
      <c r="J83" s="11">
        <f t="shared" si="3"/>
        <v>433.16666666666663</v>
      </c>
      <c r="K83" s="11">
        <f t="shared" si="4"/>
        <v>1039.5999999999999</v>
      </c>
      <c r="L83" s="14" t="s">
        <v>123</v>
      </c>
      <c r="M83" s="15"/>
      <c r="N83" s="1" t="s">
        <v>11</v>
      </c>
      <c r="O83" s="1" t="s">
        <v>72</v>
      </c>
      <c r="P83" s="1" t="s">
        <v>19</v>
      </c>
      <c r="Q83" s="1"/>
    </row>
    <row r="84" spans="1:17" ht="56.85" customHeight="1" x14ac:dyDescent="0.25">
      <c r="A84" s="3"/>
      <c r="B84" s="4" t="s">
        <v>146</v>
      </c>
      <c r="C84" s="4" t="s">
        <v>141</v>
      </c>
      <c r="D84" s="4" t="s">
        <v>16</v>
      </c>
      <c r="E84" s="4" t="s">
        <v>10</v>
      </c>
      <c r="F84" s="5">
        <v>10</v>
      </c>
      <c r="G84" s="5">
        <v>10</v>
      </c>
      <c r="H84" s="11">
        <f t="shared" si="5"/>
        <v>54.145833333333329</v>
      </c>
      <c r="I84" s="11">
        <v>129.94999999999999</v>
      </c>
      <c r="J84" s="11">
        <f t="shared" si="3"/>
        <v>541.45833333333326</v>
      </c>
      <c r="K84" s="11">
        <f t="shared" si="4"/>
        <v>1299.5</v>
      </c>
      <c r="L84" s="14" t="s">
        <v>129</v>
      </c>
      <c r="M84" s="15"/>
      <c r="N84" s="1" t="s">
        <v>11</v>
      </c>
      <c r="O84" s="1" t="s">
        <v>72</v>
      </c>
      <c r="P84" s="1" t="s">
        <v>19</v>
      </c>
      <c r="Q84" s="1"/>
    </row>
    <row r="85" spans="1:17" ht="56.85" customHeight="1" x14ac:dyDescent="0.25">
      <c r="A85" s="3"/>
      <c r="B85" s="4" t="s">
        <v>147</v>
      </c>
      <c r="C85" s="4" t="s">
        <v>148</v>
      </c>
      <c r="D85" s="4" t="s">
        <v>149</v>
      </c>
      <c r="E85" s="4" t="s">
        <v>10</v>
      </c>
      <c r="F85" s="5">
        <v>1</v>
      </c>
      <c r="G85" s="5">
        <v>1</v>
      </c>
      <c r="H85" s="11">
        <f t="shared" si="5"/>
        <v>70.8125</v>
      </c>
      <c r="I85" s="11">
        <v>169.95</v>
      </c>
      <c r="J85" s="11">
        <f t="shared" si="3"/>
        <v>70.8125</v>
      </c>
      <c r="K85" s="11">
        <f t="shared" si="4"/>
        <v>169.95</v>
      </c>
      <c r="L85" s="14" t="s">
        <v>1</v>
      </c>
      <c r="M85" s="15"/>
      <c r="N85" s="1" t="s">
        <v>11</v>
      </c>
      <c r="O85" s="1" t="s">
        <v>72</v>
      </c>
      <c r="P85" s="1" t="s">
        <v>66</v>
      </c>
      <c r="Q85" s="1"/>
    </row>
    <row r="86" spans="1:17" ht="56.85" customHeight="1" x14ac:dyDescent="0.25">
      <c r="A86" s="3"/>
      <c r="B86" s="4" t="s">
        <v>150</v>
      </c>
      <c r="C86" s="4" t="s">
        <v>148</v>
      </c>
      <c r="D86" s="4" t="s">
        <v>149</v>
      </c>
      <c r="E86" s="4" t="s">
        <v>10</v>
      </c>
      <c r="F86" s="5">
        <v>3</v>
      </c>
      <c r="G86" s="5">
        <v>3</v>
      </c>
      <c r="H86" s="11">
        <f t="shared" si="5"/>
        <v>70.8125</v>
      </c>
      <c r="I86" s="11">
        <v>169.95</v>
      </c>
      <c r="J86" s="11">
        <f t="shared" si="3"/>
        <v>212.4375</v>
      </c>
      <c r="K86" s="11">
        <f t="shared" si="4"/>
        <v>509.84999999999997</v>
      </c>
      <c r="L86" s="14" t="s">
        <v>1</v>
      </c>
      <c r="M86" s="15"/>
      <c r="N86" s="1" t="s">
        <v>11</v>
      </c>
      <c r="O86" s="1" t="s">
        <v>72</v>
      </c>
      <c r="P86" s="1" t="s">
        <v>66</v>
      </c>
      <c r="Q86" s="1"/>
    </row>
    <row r="87" spans="1:17" ht="56.85" customHeight="1" x14ac:dyDescent="0.25">
      <c r="A87" s="3"/>
      <c r="B87" s="4" t="s">
        <v>151</v>
      </c>
      <c r="C87" s="4" t="s">
        <v>148</v>
      </c>
      <c r="D87" s="4" t="s">
        <v>149</v>
      </c>
      <c r="E87" s="4" t="s">
        <v>10</v>
      </c>
      <c r="F87" s="5">
        <v>1</v>
      </c>
      <c r="G87" s="5">
        <v>1</v>
      </c>
      <c r="H87" s="11">
        <f t="shared" si="5"/>
        <v>70.8125</v>
      </c>
      <c r="I87" s="11">
        <v>169.95</v>
      </c>
      <c r="J87" s="11">
        <f t="shared" si="3"/>
        <v>70.8125</v>
      </c>
      <c r="K87" s="11">
        <f t="shared" si="4"/>
        <v>169.95</v>
      </c>
      <c r="L87" s="14" t="s">
        <v>1</v>
      </c>
      <c r="M87" s="15"/>
      <c r="N87" s="1" t="s">
        <v>11</v>
      </c>
      <c r="O87" s="1" t="s">
        <v>72</v>
      </c>
      <c r="P87" s="1" t="s">
        <v>66</v>
      </c>
      <c r="Q87" s="1"/>
    </row>
    <row r="88" spans="1:17" ht="56.85" customHeight="1" x14ac:dyDescent="0.25">
      <c r="A88" s="3"/>
      <c r="B88" s="4" t="s">
        <v>152</v>
      </c>
      <c r="C88" s="4" t="s">
        <v>148</v>
      </c>
      <c r="D88" s="4" t="s">
        <v>149</v>
      </c>
      <c r="E88" s="4" t="s">
        <v>10</v>
      </c>
      <c r="F88" s="5">
        <v>3</v>
      </c>
      <c r="G88" s="5">
        <v>3</v>
      </c>
      <c r="H88" s="11">
        <f t="shared" si="5"/>
        <v>70.8125</v>
      </c>
      <c r="I88" s="11">
        <v>169.95</v>
      </c>
      <c r="J88" s="11">
        <f t="shared" si="3"/>
        <v>212.4375</v>
      </c>
      <c r="K88" s="11">
        <f t="shared" si="4"/>
        <v>509.84999999999997</v>
      </c>
      <c r="L88" s="14" t="s">
        <v>1</v>
      </c>
      <c r="M88" s="15"/>
      <c r="N88" s="1" t="s">
        <v>11</v>
      </c>
      <c r="O88" s="1" t="s">
        <v>72</v>
      </c>
      <c r="P88" s="1" t="s">
        <v>66</v>
      </c>
      <c r="Q88" s="1"/>
    </row>
    <row r="89" spans="1:17" ht="56.85" customHeight="1" x14ac:dyDescent="0.25">
      <c r="A89" s="3"/>
      <c r="B89" s="4" t="s">
        <v>153</v>
      </c>
      <c r="C89" s="4" t="s">
        <v>148</v>
      </c>
      <c r="D89" s="4" t="s">
        <v>149</v>
      </c>
      <c r="E89" s="4" t="s">
        <v>10</v>
      </c>
      <c r="F89" s="5">
        <v>3</v>
      </c>
      <c r="G89" s="5">
        <v>3</v>
      </c>
      <c r="H89" s="11">
        <f t="shared" si="5"/>
        <v>70.8125</v>
      </c>
      <c r="I89" s="11">
        <v>169.95</v>
      </c>
      <c r="J89" s="11">
        <f t="shared" si="3"/>
        <v>212.4375</v>
      </c>
      <c r="K89" s="11">
        <f t="shared" si="4"/>
        <v>509.84999999999997</v>
      </c>
      <c r="L89" s="14" t="s">
        <v>1</v>
      </c>
      <c r="M89" s="15"/>
      <c r="N89" s="1" t="s">
        <v>11</v>
      </c>
      <c r="O89" s="1" t="s">
        <v>72</v>
      </c>
      <c r="P89" s="1" t="s">
        <v>66</v>
      </c>
      <c r="Q89" s="1"/>
    </row>
    <row r="90" spans="1:17" ht="56.85" customHeight="1" x14ac:dyDescent="0.25">
      <c r="A90" s="3"/>
      <c r="B90" s="4" t="s">
        <v>154</v>
      </c>
      <c r="C90" s="4" t="s">
        <v>148</v>
      </c>
      <c r="D90" s="4" t="s">
        <v>149</v>
      </c>
      <c r="E90" s="4" t="s">
        <v>10</v>
      </c>
      <c r="F90" s="5">
        <v>3</v>
      </c>
      <c r="G90" s="5">
        <v>3</v>
      </c>
      <c r="H90" s="11">
        <f t="shared" si="5"/>
        <v>70.8125</v>
      </c>
      <c r="I90" s="11">
        <v>169.95</v>
      </c>
      <c r="J90" s="11">
        <f t="shared" si="3"/>
        <v>212.4375</v>
      </c>
      <c r="K90" s="11">
        <f t="shared" si="4"/>
        <v>509.84999999999997</v>
      </c>
      <c r="L90" s="14" t="s">
        <v>1</v>
      </c>
      <c r="M90" s="15"/>
      <c r="N90" s="1" t="s">
        <v>11</v>
      </c>
      <c r="O90" s="1" t="s">
        <v>72</v>
      </c>
      <c r="P90" s="1" t="s">
        <v>66</v>
      </c>
      <c r="Q90" s="1"/>
    </row>
    <row r="91" spans="1:17" ht="56.85" customHeight="1" x14ac:dyDescent="0.25">
      <c r="A91" s="3"/>
      <c r="B91" s="4" t="s">
        <v>155</v>
      </c>
      <c r="C91" s="4" t="s">
        <v>148</v>
      </c>
      <c r="D91" s="4" t="s">
        <v>149</v>
      </c>
      <c r="E91" s="4" t="s">
        <v>10</v>
      </c>
      <c r="F91" s="5">
        <v>10</v>
      </c>
      <c r="G91" s="5">
        <v>10</v>
      </c>
      <c r="H91" s="11">
        <f t="shared" si="5"/>
        <v>70.8125</v>
      </c>
      <c r="I91" s="11">
        <v>169.95</v>
      </c>
      <c r="J91" s="11">
        <f t="shared" si="3"/>
        <v>708.125</v>
      </c>
      <c r="K91" s="11">
        <f t="shared" si="4"/>
        <v>1699.5</v>
      </c>
      <c r="L91" s="14" t="s">
        <v>126</v>
      </c>
      <c r="M91" s="15"/>
      <c r="N91" s="1" t="s">
        <v>11</v>
      </c>
      <c r="O91" s="1" t="s">
        <v>72</v>
      </c>
      <c r="P91" s="1" t="s">
        <v>66</v>
      </c>
      <c r="Q91" s="1"/>
    </row>
    <row r="92" spans="1:17" ht="56.85" customHeight="1" x14ac:dyDescent="0.25">
      <c r="A92" s="3"/>
      <c r="B92" s="4" t="s">
        <v>156</v>
      </c>
      <c r="C92" s="4" t="s">
        <v>148</v>
      </c>
      <c r="D92" s="4" t="s">
        <v>149</v>
      </c>
      <c r="E92" s="4" t="s">
        <v>10</v>
      </c>
      <c r="F92" s="5">
        <v>8</v>
      </c>
      <c r="G92" s="5">
        <v>8</v>
      </c>
      <c r="H92" s="11">
        <f t="shared" si="5"/>
        <v>70.8125</v>
      </c>
      <c r="I92" s="11">
        <v>169.95</v>
      </c>
      <c r="J92" s="11">
        <f t="shared" si="3"/>
        <v>566.5</v>
      </c>
      <c r="K92" s="11">
        <f t="shared" si="4"/>
        <v>1359.6</v>
      </c>
      <c r="L92" s="14" t="s">
        <v>123</v>
      </c>
      <c r="M92" s="15"/>
      <c r="N92" s="1" t="s">
        <v>11</v>
      </c>
      <c r="O92" s="1" t="s">
        <v>72</v>
      </c>
      <c r="P92" s="1" t="s">
        <v>66</v>
      </c>
      <c r="Q92" s="1"/>
    </row>
    <row r="93" spans="1:17" ht="56.85" customHeight="1" x14ac:dyDescent="0.25">
      <c r="A93" s="3"/>
      <c r="B93" s="4" t="s">
        <v>157</v>
      </c>
      <c r="C93" s="4" t="s">
        <v>158</v>
      </c>
      <c r="D93" s="4" t="s">
        <v>159</v>
      </c>
      <c r="E93" s="4" t="s">
        <v>10</v>
      </c>
      <c r="F93" s="5">
        <v>204</v>
      </c>
      <c r="G93" s="5">
        <v>204</v>
      </c>
      <c r="H93" s="11">
        <f t="shared" si="5"/>
        <v>10.395833333333334</v>
      </c>
      <c r="I93" s="11">
        <v>24.95</v>
      </c>
      <c r="J93" s="11">
        <f t="shared" si="3"/>
        <v>2120.75</v>
      </c>
      <c r="K93" s="11">
        <f t="shared" si="4"/>
        <v>5089.8</v>
      </c>
      <c r="L93" s="14" t="s">
        <v>125</v>
      </c>
      <c r="M93" s="15"/>
      <c r="N93" s="1" t="s">
        <v>11</v>
      </c>
      <c r="O93" s="1" t="s">
        <v>72</v>
      </c>
      <c r="P93" s="1" t="s">
        <v>68</v>
      </c>
      <c r="Q93" s="1"/>
    </row>
    <row r="94" spans="1:17" ht="56.85" customHeight="1" x14ac:dyDescent="0.25">
      <c r="A94" s="3"/>
      <c r="B94" s="4" t="s">
        <v>160</v>
      </c>
      <c r="C94" s="4" t="s">
        <v>158</v>
      </c>
      <c r="D94" s="4" t="s">
        <v>159</v>
      </c>
      <c r="E94" s="4" t="s">
        <v>10</v>
      </c>
      <c r="F94" s="5">
        <v>252</v>
      </c>
      <c r="G94" s="5">
        <v>252</v>
      </c>
      <c r="H94" s="11">
        <f t="shared" si="5"/>
        <v>10.395833333333334</v>
      </c>
      <c r="I94" s="11">
        <v>24.95</v>
      </c>
      <c r="J94" s="11">
        <f t="shared" si="3"/>
        <v>2619.75</v>
      </c>
      <c r="K94" s="11">
        <f t="shared" si="4"/>
        <v>6287.4</v>
      </c>
      <c r="L94" s="14" t="s">
        <v>128</v>
      </c>
      <c r="M94" s="15"/>
      <c r="N94" s="1" t="s">
        <v>11</v>
      </c>
      <c r="O94" s="1" t="s">
        <v>72</v>
      </c>
      <c r="P94" s="1" t="s">
        <v>68</v>
      </c>
      <c r="Q94" s="1"/>
    </row>
    <row r="95" spans="1:17" ht="56.85" customHeight="1" x14ac:dyDescent="0.25">
      <c r="A95" s="3"/>
      <c r="B95" s="4" t="s">
        <v>161</v>
      </c>
      <c r="C95" s="4" t="s">
        <v>158</v>
      </c>
      <c r="D95" s="4" t="s">
        <v>159</v>
      </c>
      <c r="E95" s="4" t="s">
        <v>10</v>
      </c>
      <c r="F95" s="5">
        <v>60</v>
      </c>
      <c r="G95" s="5">
        <v>60</v>
      </c>
      <c r="H95" s="11">
        <f t="shared" si="5"/>
        <v>10.395833333333334</v>
      </c>
      <c r="I95" s="11">
        <v>24.95</v>
      </c>
      <c r="J95" s="11">
        <f t="shared" si="3"/>
        <v>623.75</v>
      </c>
      <c r="K95" s="11">
        <f t="shared" si="4"/>
        <v>1497</v>
      </c>
      <c r="L95" s="14" t="s">
        <v>27</v>
      </c>
      <c r="M95" s="15"/>
      <c r="N95" s="1" t="s">
        <v>11</v>
      </c>
      <c r="O95" s="1" t="s">
        <v>72</v>
      </c>
      <c r="P95" s="1" t="s">
        <v>68</v>
      </c>
      <c r="Q95" s="1"/>
    </row>
    <row r="96" spans="1:17" ht="56.85" customHeight="1" x14ac:dyDescent="0.25">
      <c r="A96" s="3"/>
      <c r="B96" s="4" t="s">
        <v>162</v>
      </c>
      <c r="C96" s="4" t="s">
        <v>158</v>
      </c>
      <c r="D96" s="4" t="s">
        <v>159</v>
      </c>
      <c r="E96" s="4" t="s">
        <v>10</v>
      </c>
      <c r="F96" s="5">
        <v>410</v>
      </c>
      <c r="G96" s="5">
        <v>410</v>
      </c>
      <c r="H96" s="11">
        <f t="shared" si="5"/>
        <v>10.395833333333334</v>
      </c>
      <c r="I96" s="11">
        <v>24.95</v>
      </c>
      <c r="J96" s="11">
        <f t="shared" si="3"/>
        <v>4262.291666666667</v>
      </c>
      <c r="K96" s="11">
        <f t="shared" si="4"/>
        <v>10229.5</v>
      </c>
      <c r="L96" s="14" t="s">
        <v>29</v>
      </c>
      <c r="M96" s="15"/>
      <c r="N96" s="1" t="s">
        <v>11</v>
      </c>
      <c r="O96" s="1" t="s">
        <v>72</v>
      </c>
      <c r="P96" s="1" t="s">
        <v>68</v>
      </c>
      <c r="Q96" s="1"/>
    </row>
    <row r="97" spans="1:17" ht="56.85" customHeight="1" x14ac:dyDescent="0.25">
      <c r="A97" s="3"/>
      <c r="B97" s="4" t="s">
        <v>163</v>
      </c>
      <c r="C97" s="4" t="s">
        <v>158</v>
      </c>
      <c r="D97" s="4" t="s">
        <v>159</v>
      </c>
      <c r="E97" s="4" t="s">
        <v>10</v>
      </c>
      <c r="F97" s="5">
        <v>540</v>
      </c>
      <c r="G97" s="5">
        <v>540</v>
      </c>
      <c r="H97" s="11">
        <f t="shared" si="5"/>
        <v>10.395833333333334</v>
      </c>
      <c r="I97" s="11">
        <v>24.95</v>
      </c>
      <c r="J97" s="11">
        <f t="shared" si="3"/>
        <v>5613.75</v>
      </c>
      <c r="K97" s="11">
        <f t="shared" si="4"/>
        <v>13473</v>
      </c>
      <c r="L97" s="14" t="s">
        <v>69</v>
      </c>
      <c r="M97" s="15"/>
      <c r="N97" s="1" t="s">
        <v>11</v>
      </c>
      <c r="O97" s="1" t="s">
        <v>72</v>
      </c>
      <c r="P97" s="1" t="s">
        <v>68</v>
      </c>
      <c r="Q97" s="1"/>
    </row>
    <row r="98" spans="1:17" ht="56.85" customHeight="1" x14ac:dyDescent="0.25">
      <c r="A98" s="3"/>
      <c r="B98" s="4" t="s">
        <v>164</v>
      </c>
      <c r="C98" s="4" t="s">
        <v>158</v>
      </c>
      <c r="D98" s="4" t="s">
        <v>159</v>
      </c>
      <c r="E98" s="4" t="s">
        <v>10</v>
      </c>
      <c r="F98" s="5">
        <v>650</v>
      </c>
      <c r="G98" s="5">
        <v>650</v>
      </c>
      <c r="H98" s="11">
        <f t="shared" si="5"/>
        <v>10.395833333333334</v>
      </c>
      <c r="I98" s="11">
        <v>24.95</v>
      </c>
      <c r="J98" s="11">
        <f t="shared" si="3"/>
        <v>6757.291666666667</v>
      </c>
      <c r="K98" s="11">
        <f t="shared" si="4"/>
        <v>16217.5</v>
      </c>
      <c r="L98" s="14" t="s">
        <v>76</v>
      </c>
      <c r="M98" s="15"/>
      <c r="N98" s="1" t="s">
        <v>11</v>
      </c>
      <c r="O98" s="1" t="s">
        <v>72</v>
      </c>
      <c r="P98" s="1" t="s">
        <v>68</v>
      </c>
      <c r="Q98" s="1"/>
    </row>
    <row r="99" spans="1:17" ht="56.85" customHeight="1" x14ac:dyDescent="0.25">
      <c r="A99" s="3"/>
      <c r="B99" s="4" t="s">
        <v>165</v>
      </c>
      <c r="C99" s="4" t="s">
        <v>158</v>
      </c>
      <c r="D99" s="4" t="s">
        <v>159</v>
      </c>
      <c r="E99" s="4" t="s">
        <v>10</v>
      </c>
      <c r="F99" s="5">
        <v>570</v>
      </c>
      <c r="G99" s="5">
        <v>570</v>
      </c>
      <c r="H99" s="11">
        <f t="shared" si="5"/>
        <v>10.395833333333334</v>
      </c>
      <c r="I99" s="11">
        <v>24.95</v>
      </c>
      <c r="J99" s="11">
        <f t="shared" si="3"/>
        <v>5925.625</v>
      </c>
      <c r="K99" s="11">
        <f t="shared" si="4"/>
        <v>14221.5</v>
      </c>
      <c r="L99" s="14" t="s">
        <v>78</v>
      </c>
      <c r="M99" s="15"/>
      <c r="N99" s="1" t="s">
        <v>11</v>
      </c>
      <c r="O99" s="1" t="s">
        <v>72</v>
      </c>
      <c r="P99" s="1" t="s">
        <v>68</v>
      </c>
      <c r="Q99" s="1"/>
    </row>
    <row r="100" spans="1:17" ht="56.85" customHeight="1" x14ac:dyDescent="0.25">
      <c r="A100" s="3"/>
      <c r="B100" s="4" t="s">
        <v>166</v>
      </c>
      <c r="C100" s="4" t="s">
        <v>158</v>
      </c>
      <c r="D100" s="4" t="s">
        <v>159</v>
      </c>
      <c r="E100" s="4" t="s">
        <v>10</v>
      </c>
      <c r="F100" s="5">
        <v>370</v>
      </c>
      <c r="G100" s="5">
        <v>370</v>
      </c>
      <c r="H100" s="11">
        <f t="shared" si="5"/>
        <v>10.395833333333334</v>
      </c>
      <c r="I100" s="11">
        <v>24.95</v>
      </c>
      <c r="J100" s="11">
        <f t="shared" si="3"/>
        <v>3846.4583333333335</v>
      </c>
      <c r="K100" s="11">
        <f t="shared" si="4"/>
        <v>9231.5</v>
      </c>
      <c r="L100" s="14" t="s">
        <v>109</v>
      </c>
      <c r="M100" s="15"/>
      <c r="N100" s="1" t="s">
        <v>11</v>
      </c>
      <c r="O100" s="1" t="s">
        <v>72</v>
      </c>
      <c r="P100" s="1" t="s">
        <v>68</v>
      </c>
      <c r="Q100" s="1"/>
    </row>
    <row r="101" spans="1:17" ht="56.85" customHeight="1" x14ac:dyDescent="0.25">
      <c r="A101" s="3"/>
      <c r="B101" s="4" t="s">
        <v>167</v>
      </c>
      <c r="C101" s="4" t="s">
        <v>158</v>
      </c>
      <c r="D101" s="4" t="s">
        <v>159</v>
      </c>
      <c r="E101" s="4" t="s">
        <v>10</v>
      </c>
      <c r="F101" s="5">
        <v>90</v>
      </c>
      <c r="G101" s="5">
        <v>90</v>
      </c>
      <c r="H101" s="11">
        <f t="shared" si="5"/>
        <v>10.395833333333334</v>
      </c>
      <c r="I101" s="11">
        <v>24.95</v>
      </c>
      <c r="J101" s="11">
        <f t="shared" si="3"/>
        <v>935.625</v>
      </c>
      <c r="K101" s="11">
        <f t="shared" si="4"/>
        <v>2245.5</v>
      </c>
      <c r="L101" s="14" t="s">
        <v>168</v>
      </c>
      <c r="M101" s="15"/>
      <c r="N101" s="1" t="s">
        <v>11</v>
      </c>
      <c r="O101" s="1" t="s">
        <v>72</v>
      </c>
      <c r="P101" s="1" t="s">
        <v>68</v>
      </c>
      <c r="Q101" s="1"/>
    </row>
    <row r="102" spans="1:17" ht="56.85" customHeight="1" x14ac:dyDescent="0.25">
      <c r="A102" s="3"/>
      <c r="B102" s="4" t="s">
        <v>169</v>
      </c>
      <c r="C102" s="4" t="s">
        <v>158</v>
      </c>
      <c r="D102" s="4" t="s">
        <v>159</v>
      </c>
      <c r="E102" s="4" t="s">
        <v>10</v>
      </c>
      <c r="F102" s="5">
        <v>204</v>
      </c>
      <c r="G102" s="5">
        <v>204</v>
      </c>
      <c r="H102" s="11">
        <f t="shared" si="5"/>
        <v>10.395833333333334</v>
      </c>
      <c r="I102" s="11">
        <v>24.95</v>
      </c>
      <c r="J102" s="11">
        <f t="shared" si="3"/>
        <v>2120.75</v>
      </c>
      <c r="K102" s="11">
        <f t="shared" si="4"/>
        <v>5089.8</v>
      </c>
      <c r="L102" s="14" t="s">
        <v>125</v>
      </c>
      <c r="M102" s="15"/>
      <c r="N102" s="1" t="s">
        <v>11</v>
      </c>
      <c r="O102" s="1" t="s">
        <v>72</v>
      </c>
      <c r="P102" s="1" t="s">
        <v>68</v>
      </c>
      <c r="Q102" s="1"/>
    </row>
    <row r="103" spans="1:17" ht="56.85" customHeight="1" x14ac:dyDescent="0.25">
      <c r="A103" s="3"/>
      <c r="B103" s="4" t="s">
        <v>170</v>
      </c>
      <c r="C103" s="4" t="s">
        <v>158</v>
      </c>
      <c r="D103" s="4" t="s">
        <v>159</v>
      </c>
      <c r="E103" s="4" t="s">
        <v>10</v>
      </c>
      <c r="F103" s="5">
        <v>240</v>
      </c>
      <c r="G103" s="5">
        <v>240</v>
      </c>
      <c r="H103" s="11">
        <f t="shared" si="5"/>
        <v>10.395833333333334</v>
      </c>
      <c r="I103" s="11">
        <v>24.95</v>
      </c>
      <c r="J103" s="11">
        <f t="shared" si="3"/>
        <v>2495</v>
      </c>
      <c r="K103" s="11">
        <f t="shared" si="4"/>
        <v>5988</v>
      </c>
      <c r="L103" s="14" t="s">
        <v>128</v>
      </c>
      <c r="M103" s="15"/>
      <c r="N103" s="1" t="s">
        <v>11</v>
      </c>
      <c r="O103" s="1" t="s">
        <v>72</v>
      </c>
      <c r="P103" s="1" t="s">
        <v>68</v>
      </c>
      <c r="Q103" s="1"/>
    </row>
    <row r="104" spans="1:17" ht="56.85" customHeight="1" x14ac:dyDescent="0.25">
      <c r="A104" s="3"/>
      <c r="B104" s="4" t="s">
        <v>171</v>
      </c>
      <c r="C104" s="4" t="s">
        <v>158</v>
      </c>
      <c r="D104" s="4" t="s">
        <v>159</v>
      </c>
      <c r="E104" s="4" t="s">
        <v>10</v>
      </c>
      <c r="F104" s="5">
        <v>80</v>
      </c>
      <c r="G104" s="5">
        <v>80</v>
      </c>
      <c r="H104" s="11">
        <f t="shared" si="5"/>
        <v>10.395833333333334</v>
      </c>
      <c r="I104" s="11">
        <v>24.95</v>
      </c>
      <c r="J104" s="11">
        <f t="shared" si="3"/>
        <v>831.66666666666674</v>
      </c>
      <c r="K104" s="11">
        <f t="shared" si="4"/>
        <v>1996</v>
      </c>
      <c r="L104" s="14" t="s">
        <v>27</v>
      </c>
      <c r="M104" s="15"/>
      <c r="N104" s="1" t="s">
        <v>11</v>
      </c>
      <c r="O104" s="1" t="s">
        <v>72</v>
      </c>
      <c r="P104" s="1" t="s">
        <v>68</v>
      </c>
      <c r="Q104" s="1"/>
    </row>
    <row r="105" spans="1:17" ht="56.85" customHeight="1" x14ac:dyDescent="0.25">
      <c r="A105" s="3"/>
      <c r="B105" s="4" t="s">
        <v>172</v>
      </c>
      <c r="C105" s="4" t="s">
        <v>158</v>
      </c>
      <c r="D105" s="4" t="s">
        <v>159</v>
      </c>
      <c r="E105" s="4" t="s">
        <v>10</v>
      </c>
      <c r="F105" s="5">
        <v>420</v>
      </c>
      <c r="G105" s="5">
        <v>420</v>
      </c>
      <c r="H105" s="11">
        <f t="shared" si="5"/>
        <v>10.395833333333334</v>
      </c>
      <c r="I105" s="11">
        <v>24.95</v>
      </c>
      <c r="J105" s="11">
        <f t="shared" si="3"/>
        <v>4366.25</v>
      </c>
      <c r="K105" s="11">
        <f t="shared" si="4"/>
        <v>10479</v>
      </c>
      <c r="L105" s="14" t="s">
        <v>29</v>
      </c>
      <c r="M105" s="15"/>
      <c r="N105" s="1" t="s">
        <v>11</v>
      </c>
      <c r="O105" s="1" t="s">
        <v>72</v>
      </c>
      <c r="P105" s="1" t="s">
        <v>68</v>
      </c>
      <c r="Q105" s="1"/>
    </row>
    <row r="106" spans="1:17" ht="56.85" customHeight="1" x14ac:dyDescent="0.25">
      <c r="A106" s="3"/>
      <c r="B106" s="4" t="s">
        <v>173</v>
      </c>
      <c r="C106" s="4" t="s">
        <v>158</v>
      </c>
      <c r="D106" s="4" t="s">
        <v>159</v>
      </c>
      <c r="E106" s="4" t="s">
        <v>10</v>
      </c>
      <c r="F106" s="5">
        <v>560</v>
      </c>
      <c r="G106" s="5">
        <v>560</v>
      </c>
      <c r="H106" s="11">
        <f t="shared" si="5"/>
        <v>10.395833333333334</v>
      </c>
      <c r="I106" s="11">
        <v>24.95</v>
      </c>
      <c r="J106" s="11">
        <f t="shared" si="3"/>
        <v>5821.666666666667</v>
      </c>
      <c r="K106" s="11">
        <f t="shared" si="4"/>
        <v>13972</v>
      </c>
      <c r="L106" s="14" t="s">
        <v>69</v>
      </c>
      <c r="M106" s="15"/>
      <c r="N106" s="1" t="s">
        <v>11</v>
      </c>
      <c r="O106" s="1" t="s">
        <v>72</v>
      </c>
      <c r="P106" s="1" t="s">
        <v>68</v>
      </c>
      <c r="Q106" s="1"/>
    </row>
    <row r="107" spans="1:17" ht="56.85" customHeight="1" x14ac:dyDescent="0.25">
      <c r="A107" s="3"/>
      <c r="B107" s="4" t="s">
        <v>174</v>
      </c>
      <c r="C107" s="4" t="s">
        <v>158</v>
      </c>
      <c r="D107" s="4" t="s">
        <v>159</v>
      </c>
      <c r="E107" s="4" t="s">
        <v>10</v>
      </c>
      <c r="F107" s="5">
        <v>670</v>
      </c>
      <c r="G107" s="5">
        <v>670</v>
      </c>
      <c r="H107" s="11">
        <f t="shared" si="5"/>
        <v>10.395833333333334</v>
      </c>
      <c r="I107" s="11">
        <v>24.95</v>
      </c>
      <c r="J107" s="11">
        <f t="shared" si="3"/>
        <v>6965.2083333333339</v>
      </c>
      <c r="K107" s="11">
        <f t="shared" si="4"/>
        <v>16716.5</v>
      </c>
      <c r="L107" s="14" t="s">
        <v>76</v>
      </c>
      <c r="M107" s="15"/>
      <c r="N107" s="1" t="s">
        <v>11</v>
      </c>
      <c r="O107" s="1" t="s">
        <v>72</v>
      </c>
      <c r="P107" s="1" t="s">
        <v>68</v>
      </c>
      <c r="Q107" s="1"/>
    </row>
    <row r="108" spans="1:17" ht="56.85" customHeight="1" x14ac:dyDescent="0.25">
      <c r="A108" s="3"/>
      <c r="B108" s="4" t="s">
        <v>175</v>
      </c>
      <c r="C108" s="4" t="s">
        <v>158</v>
      </c>
      <c r="D108" s="4" t="s">
        <v>159</v>
      </c>
      <c r="E108" s="4" t="s">
        <v>10</v>
      </c>
      <c r="F108" s="5">
        <v>570</v>
      </c>
      <c r="G108" s="5">
        <v>570</v>
      </c>
      <c r="H108" s="11">
        <f t="shared" si="5"/>
        <v>10.395833333333334</v>
      </c>
      <c r="I108" s="11">
        <v>24.95</v>
      </c>
      <c r="J108" s="11">
        <f t="shared" si="3"/>
        <v>5925.625</v>
      </c>
      <c r="K108" s="11">
        <f t="shared" si="4"/>
        <v>14221.5</v>
      </c>
      <c r="L108" s="14" t="s">
        <v>78</v>
      </c>
      <c r="M108" s="15"/>
      <c r="N108" s="1" t="s">
        <v>11</v>
      </c>
      <c r="O108" s="1" t="s">
        <v>72</v>
      </c>
      <c r="P108" s="1" t="s">
        <v>68</v>
      </c>
      <c r="Q108" s="1"/>
    </row>
    <row r="109" spans="1:17" ht="56.85" customHeight="1" x14ac:dyDescent="0.25">
      <c r="A109" s="3"/>
      <c r="B109" s="4" t="s">
        <v>176</v>
      </c>
      <c r="C109" s="4" t="s">
        <v>158</v>
      </c>
      <c r="D109" s="4" t="s">
        <v>159</v>
      </c>
      <c r="E109" s="4" t="s">
        <v>10</v>
      </c>
      <c r="F109" s="5">
        <v>380</v>
      </c>
      <c r="G109" s="5">
        <v>380</v>
      </c>
      <c r="H109" s="11">
        <f t="shared" si="5"/>
        <v>10.395833333333334</v>
      </c>
      <c r="I109" s="11">
        <v>24.95</v>
      </c>
      <c r="J109" s="11">
        <f t="shared" si="3"/>
        <v>3950.416666666667</v>
      </c>
      <c r="K109" s="11">
        <f t="shared" si="4"/>
        <v>9481</v>
      </c>
      <c r="L109" s="14" t="s">
        <v>109</v>
      </c>
      <c r="M109" s="15"/>
      <c r="N109" s="1" t="s">
        <v>11</v>
      </c>
      <c r="O109" s="1" t="s">
        <v>72</v>
      </c>
      <c r="P109" s="1" t="s">
        <v>68</v>
      </c>
      <c r="Q109" s="1"/>
    </row>
    <row r="110" spans="1:17" ht="56.85" customHeight="1" x14ac:dyDescent="0.25">
      <c r="A110" s="3"/>
      <c r="B110" s="4" t="s">
        <v>177</v>
      </c>
      <c r="C110" s="4" t="s">
        <v>158</v>
      </c>
      <c r="D110" s="4" t="s">
        <v>159</v>
      </c>
      <c r="E110" s="4" t="s">
        <v>10</v>
      </c>
      <c r="F110" s="5">
        <v>90</v>
      </c>
      <c r="G110" s="5">
        <v>90</v>
      </c>
      <c r="H110" s="11">
        <f t="shared" si="5"/>
        <v>10.395833333333334</v>
      </c>
      <c r="I110" s="11">
        <v>24.95</v>
      </c>
      <c r="J110" s="11">
        <f t="shared" si="3"/>
        <v>935.625</v>
      </c>
      <c r="K110" s="11">
        <f t="shared" si="4"/>
        <v>2245.5</v>
      </c>
      <c r="L110" s="14" t="s">
        <v>168</v>
      </c>
      <c r="M110" s="15"/>
      <c r="N110" s="1" t="s">
        <v>11</v>
      </c>
      <c r="O110" s="1" t="s">
        <v>72</v>
      </c>
      <c r="P110" s="1" t="s">
        <v>68</v>
      </c>
      <c r="Q110" s="1"/>
    </row>
    <row r="111" spans="1:17" ht="56.85" customHeight="1" x14ac:dyDescent="0.25">
      <c r="A111" s="3"/>
      <c r="B111" s="4" t="s">
        <v>178</v>
      </c>
      <c r="C111" s="4" t="s">
        <v>179</v>
      </c>
      <c r="D111" s="4" t="s">
        <v>180</v>
      </c>
      <c r="E111" s="4" t="s">
        <v>10</v>
      </c>
      <c r="F111" s="5">
        <v>217</v>
      </c>
      <c r="G111" s="5">
        <v>217</v>
      </c>
      <c r="H111" s="11">
        <f t="shared" si="5"/>
        <v>0</v>
      </c>
      <c r="I111" s="11">
        <v>0</v>
      </c>
      <c r="J111" s="11">
        <f t="shared" si="3"/>
        <v>0</v>
      </c>
      <c r="K111" s="11">
        <f t="shared" si="4"/>
        <v>0</v>
      </c>
      <c r="L111" s="14" t="s">
        <v>1</v>
      </c>
      <c r="M111" s="15"/>
      <c r="N111" s="1" t="s">
        <v>138</v>
      </c>
      <c r="O111" s="1" t="s">
        <v>1</v>
      </c>
      <c r="P111" s="1" t="s">
        <v>12</v>
      </c>
      <c r="Q111" s="1"/>
    </row>
    <row r="112" spans="1:17" ht="56.85" customHeight="1" x14ac:dyDescent="0.25">
      <c r="A112" s="3"/>
      <c r="B112" s="4" t="s">
        <v>181</v>
      </c>
      <c r="C112" s="4" t="s">
        <v>182</v>
      </c>
      <c r="D112" s="4" t="s">
        <v>13</v>
      </c>
      <c r="E112" s="4" t="s">
        <v>10</v>
      </c>
      <c r="F112" s="5">
        <v>241</v>
      </c>
      <c r="G112" s="5">
        <v>241</v>
      </c>
      <c r="H112" s="11">
        <f t="shared" si="5"/>
        <v>0</v>
      </c>
      <c r="I112" s="11">
        <v>0</v>
      </c>
      <c r="J112" s="11">
        <f t="shared" si="3"/>
        <v>0</v>
      </c>
      <c r="K112" s="11">
        <f t="shared" si="4"/>
        <v>0</v>
      </c>
      <c r="L112" s="14" t="s">
        <v>1</v>
      </c>
      <c r="M112" s="15"/>
      <c r="N112" s="1" t="s">
        <v>138</v>
      </c>
      <c r="O112" s="1" t="s">
        <v>1</v>
      </c>
      <c r="P112" s="1" t="s">
        <v>12</v>
      </c>
      <c r="Q112" s="1"/>
    </row>
    <row r="113" spans="1:17" ht="56.85" customHeight="1" x14ac:dyDescent="0.25">
      <c r="A113" s="3"/>
      <c r="B113" s="4" t="s">
        <v>184</v>
      </c>
      <c r="C113" s="4" t="s">
        <v>185</v>
      </c>
      <c r="D113" s="4" t="s">
        <v>186</v>
      </c>
      <c r="E113" s="4" t="s">
        <v>10</v>
      </c>
      <c r="F113" s="5">
        <v>2</v>
      </c>
      <c r="G113" s="5">
        <v>2</v>
      </c>
      <c r="H113" s="11">
        <f t="shared" si="5"/>
        <v>41.645833333333336</v>
      </c>
      <c r="I113" s="11">
        <v>99.95</v>
      </c>
      <c r="J113" s="11">
        <f t="shared" si="3"/>
        <v>83.291666666666671</v>
      </c>
      <c r="K113" s="11">
        <f t="shared" si="4"/>
        <v>199.9</v>
      </c>
      <c r="L113" s="14" t="s">
        <v>1</v>
      </c>
      <c r="M113" s="15"/>
      <c r="N113" s="1" t="s">
        <v>138</v>
      </c>
      <c r="O113" s="1" t="s">
        <v>18</v>
      </c>
      <c r="P113" s="1" t="s">
        <v>183</v>
      </c>
      <c r="Q113" s="1"/>
    </row>
    <row r="114" spans="1:17" ht="56.85" customHeight="1" x14ac:dyDescent="0.25">
      <c r="A114" s="3"/>
      <c r="B114" s="4" t="s">
        <v>187</v>
      </c>
      <c r="C114" s="4" t="s">
        <v>185</v>
      </c>
      <c r="D114" s="4" t="s">
        <v>186</v>
      </c>
      <c r="E114" s="4" t="s">
        <v>10</v>
      </c>
      <c r="F114" s="5">
        <v>1</v>
      </c>
      <c r="G114" s="5">
        <v>1</v>
      </c>
      <c r="H114" s="11">
        <f t="shared" si="5"/>
        <v>41.645833333333336</v>
      </c>
      <c r="I114" s="11">
        <v>99.95</v>
      </c>
      <c r="J114" s="11">
        <f t="shared" si="3"/>
        <v>41.645833333333336</v>
      </c>
      <c r="K114" s="11">
        <f t="shared" si="4"/>
        <v>99.95</v>
      </c>
      <c r="L114" s="14" t="s">
        <v>1</v>
      </c>
      <c r="M114" s="15"/>
      <c r="N114" s="1" t="s">
        <v>138</v>
      </c>
      <c r="O114" s="1" t="s">
        <v>18</v>
      </c>
      <c r="P114" s="1" t="s">
        <v>183</v>
      </c>
      <c r="Q114" s="1"/>
    </row>
    <row r="115" spans="1:17" ht="56.85" customHeight="1" x14ac:dyDescent="0.25">
      <c r="A115" s="3"/>
      <c r="B115" s="4" t="s">
        <v>188</v>
      </c>
      <c r="C115" s="4" t="s">
        <v>185</v>
      </c>
      <c r="D115" s="4" t="s">
        <v>186</v>
      </c>
      <c r="E115" s="4" t="s">
        <v>10</v>
      </c>
      <c r="F115" s="5">
        <v>8</v>
      </c>
      <c r="G115" s="5">
        <v>8</v>
      </c>
      <c r="H115" s="11">
        <f t="shared" si="5"/>
        <v>41.645833333333336</v>
      </c>
      <c r="I115" s="11">
        <v>99.95</v>
      </c>
      <c r="J115" s="11">
        <f t="shared" si="3"/>
        <v>333.16666666666669</v>
      </c>
      <c r="K115" s="11">
        <f t="shared" si="4"/>
        <v>799.6</v>
      </c>
      <c r="L115" s="14" t="s">
        <v>47</v>
      </c>
      <c r="M115" s="15"/>
      <c r="N115" s="1" t="s">
        <v>138</v>
      </c>
      <c r="O115" s="1" t="s">
        <v>18</v>
      </c>
      <c r="P115" s="1" t="s">
        <v>183</v>
      </c>
      <c r="Q115" s="1"/>
    </row>
    <row r="116" spans="1:17" ht="56.85" customHeight="1" x14ac:dyDescent="0.25">
      <c r="A116" s="3"/>
      <c r="B116" s="4" t="s">
        <v>189</v>
      </c>
      <c r="C116" s="4" t="s">
        <v>185</v>
      </c>
      <c r="D116" s="4" t="s">
        <v>186</v>
      </c>
      <c r="E116" s="4" t="s">
        <v>10</v>
      </c>
      <c r="F116" s="5">
        <v>36</v>
      </c>
      <c r="G116" s="5">
        <v>36</v>
      </c>
      <c r="H116" s="11">
        <f t="shared" si="5"/>
        <v>41.645833333333336</v>
      </c>
      <c r="I116" s="11">
        <v>99.95</v>
      </c>
      <c r="J116" s="11">
        <f t="shared" si="3"/>
        <v>1499.25</v>
      </c>
      <c r="K116" s="11">
        <f t="shared" si="4"/>
        <v>3598.2000000000003</v>
      </c>
      <c r="L116" s="14" t="s">
        <v>48</v>
      </c>
      <c r="M116" s="15"/>
      <c r="N116" s="1" t="s">
        <v>138</v>
      </c>
      <c r="O116" s="1" t="s">
        <v>18</v>
      </c>
      <c r="P116" s="1" t="s">
        <v>183</v>
      </c>
      <c r="Q116" s="1"/>
    </row>
    <row r="117" spans="1:17" ht="56.85" customHeight="1" x14ac:dyDescent="0.25">
      <c r="A117" s="3"/>
      <c r="B117" s="4" t="s">
        <v>190</v>
      </c>
      <c r="C117" s="4" t="s">
        <v>185</v>
      </c>
      <c r="D117" s="4" t="s">
        <v>186</v>
      </c>
      <c r="E117" s="4" t="s">
        <v>10</v>
      </c>
      <c r="F117" s="5">
        <v>12</v>
      </c>
      <c r="G117" s="5">
        <v>12</v>
      </c>
      <c r="H117" s="11">
        <f t="shared" si="5"/>
        <v>41.645833333333336</v>
      </c>
      <c r="I117" s="11">
        <v>99.95</v>
      </c>
      <c r="J117" s="11">
        <f t="shared" si="3"/>
        <v>499.75</v>
      </c>
      <c r="K117" s="11">
        <f t="shared" si="4"/>
        <v>1199.4000000000001</v>
      </c>
      <c r="L117" s="14" t="s">
        <v>48</v>
      </c>
      <c r="M117" s="15"/>
      <c r="N117" s="1" t="s">
        <v>138</v>
      </c>
      <c r="O117" s="1" t="s">
        <v>18</v>
      </c>
      <c r="P117" s="1" t="s">
        <v>183</v>
      </c>
      <c r="Q117" s="1"/>
    </row>
    <row r="118" spans="1:17" ht="56.85" customHeight="1" x14ac:dyDescent="0.25">
      <c r="A118" s="3"/>
      <c r="B118" s="4" t="s">
        <v>191</v>
      </c>
      <c r="C118" s="4" t="s">
        <v>192</v>
      </c>
      <c r="D118" s="4" t="s">
        <v>137</v>
      </c>
      <c r="E118" s="4" t="s">
        <v>10</v>
      </c>
      <c r="F118" s="5">
        <v>8</v>
      </c>
      <c r="G118" s="5">
        <v>8</v>
      </c>
      <c r="H118" s="11">
        <f t="shared" si="5"/>
        <v>45.8125</v>
      </c>
      <c r="I118" s="11">
        <v>109.95</v>
      </c>
      <c r="J118" s="11">
        <f t="shared" si="3"/>
        <v>366.5</v>
      </c>
      <c r="K118" s="11">
        <f t="shared" si="4"/>
        <v>879.6</v>
      </c>
      <c r="L118" s="14" t="s">
        <v>47</v>
      </c>
      <c r="M118" s="15"/>
      <c r="N118" s="1" t="s">
        <v>138</v>
      </c>
      <c r="O118" s="1" t="s">
        <v>18</v>
      </c>
      <c r="P118" s="1" t="s">
        <v>183</v>
      </c>
      <c r="Q118" s="1"/>
    </row>
    <row r="119" spans="1:17" ht="56.85" customHeight="1" x14ac:dyDescent="0.25">
      <c r="A119" s="3"/>
      <c r="B119" s="4" t="s">
        <v>193</v>
      </c>
      <c r="C119" s="4" t="s">
        <v>192</v>
      </c>
      <c r="D119" s="4" t="s">
        <v>137</v>
      </c>
      <c r="E119" s="4" t="s">
        <v>10</v>
      </c>
      <c r="F119" s="5">
        <v>1</v>
      </c>
      <c r="G119" s="5">
        <v>1</v>
      </c>
      <c r="H119" s="11">
        <f t="shared" si="5"/>
        <v>45.8125</v>
      </c>
      <c r="I119" s="11">
        <v>109.95</v>
      </c>
      <c r="J119" s="11">
        <f t="shared" si="3"/>
        <v>45.8125</v>
      </c>
      <c r="K119" s="11">
        <f t="shared" si="4"/>
        <v>109.95</v>
      </c>
      <c r="L119" s="14" t="s">
        <v>1</v>
      </c>
      <c r="M119" s="15"/>
      <c r="N119" s="1" t="s">
        <v>138</v>
      </c>
      <c r="O119" s="1" t="s">
        <v>18</v>
      </c>
      <c r="P119" s="1" t="s">
        <v>183</v>
      </c>
      <c r="Q119" s="1"/>
    </row>
    <row r="120" spans="1:17" ht="56.85" customHeight="1" x14ac:dyDescent="0.25">
      <c r="A120" s="3"/>
      <c r="B120" s="4" t="s">
        <v>194</v>
      </c>
      <c r="C120" s="4" t="s">
        <v>192</v>
      </c>
      <c r="D120" s="4" t="s">
        <v>137</v>
      </c>
      <c r="E120" s="4" t="s">
        <v>10</v>
      </c>
      <c r="F120" s="5">
        <v>3</v>
      </c>
      <c r="G120" s="5">
        <v>3</v>
      </c>
      <c r="H120" s="11">
        <f t="shared" si="5"/>
        <v>45.8125</v>
      </c>
      <c r="I120" s="11">
        <v>109.95</v>
      </c>
      <c r="J120" s="11">
        <f t="shared" si="3"/>
        <v>137.4375</v>
      </c>
      <c r="K120" s="11">
        <f t="shared" si="4"/>
        <v>329.85</v>
      </c>
      <c r="L120" s="14" t="s">
        <v>1</v>
      </c>
      <c r="M120" s="15"/>
      <c r="N120" s="1" t="s">
        <v>138</v>
      </c>
      <c r="O120" s="1" t="s">
        <v>18</v>
      </c>
      <c r="P120" s="1" t="s">
        <v>183</v>
      </c>
      <c r="Q120" s="1"/>
    </row>
    <row r="121" spans="1:17" ht="56.85" customHeight="1" x14ac:dyDescent="0.25">
      <c r="A121" s="3"/>
      <c r="B121" s="4" t="s">
        <v>195</v>
      </c>
      <c r="C121" s="4" t="s">
        <v>192</v>
      </c>
      <c r="D121" s="4" t="s">
        <v>137</v>
      </c>
      <c r="E121" s="4" t="s">
        <v>10</v>
      </c>
      <c r="F121" s="5">
        <v>3</v>
      </c>
      <c r="G121" s="5">
        <v>3</v>
      </c>
      <c r="H121" s="11">
        <f t="shared" si="5"/>
        <v>45.8125</v>
      </c>
      <c r="I121" s="11">
        <v>109.95</v>
      </c>
      <c r="J121" s="11">
        <f t="shared" si="3"/>
        <v>137.4375</v>
      </c>
      <c r="K121" s="11">
        <f t="shared" si="4"/>
        <v>329.85</v>
      </c>
      <c r="L121" s="14" t="s">
        <v>1</v>
      </c>
      <c r="M121" s="15"/>
      <c r="N121" s="1" t="s">
        <v>138</v>
      </c>
      <c r="O121" s="1" t="s">
        <v>18</v>
      </c>
      <c r="P121" s="1" t="s">
        <v>183</v>
      </c>
      <c r="Q121" s="1"/>
    </row>
    <row r="122" spans="1:17" ht="56.85" customHeight="1" x14ac:dyDescent="0.25">
      <c r="A122" s="3"/>
      <c r="B122" s="4" t="s">
        <v>196</v>
      </c>
      <c r="C122" s="4" t="s">
        <v>192</v>
      </c>
      <c r="D122" s="4" t="s">
        <v>137</v>
      </c>
      <c r="E122" s="4" t="s">
        <v>10</v>
      </c>
      <c r="F122" s="5">
        <v>2</v>
      </c>
      <c r="G122" s="5">
        <v>2</v>
      </c>
      <c r="H122" s="11">
        <f t="shared" si="5"/>
        <v>45.8125</v>
      </c>
      <c r="I122" s="11">
        <v>109.95</v>
      </c>
      <c r="J122" s="11">
        <f t="shared" si="3"/>
        <v>91.625</v>
      </c>
      <c r="K122" s="11">
        <f t="shared" si="4"/>
        <v>219.9</v>
      </c>
      <c r="L122" s="14" t="s">
        <v>1</v>
      </c>
      <c r="M122" s="15"/>
      <c r="N122" s="1" t="s">
        <v>138</v>
      </c>
      <c r="O122" s="1" t="s">
        <v>18</v>
      </c>
      <c r="P122" s="1" t="s">
        <v>183</v>
      </c>
      <c r="Q122" s="1"/>
    </row>
    <row r="123" spans="1:17" ht="56.85" customHeight="1" x14ac:dyDescent="0.25">
      <c r="A123" s="3"/>
      <c r="B123" s="4" t="s">
        <v>197</v>
      </c>
      <c r="C123" s="4" t="s">
        <v>192</v>
      </c>
      <c r="D123" s="4" t="s">
        <v>137</v>
      </c>
      <c r="E123" s="4" t="s">
        <v>10</v>
      </c>
      <c r="F123" s="5">
        <v>1</v>
      </c>
      <c r="G123" s="5">
        <v>1</v>
      </c>
      <c r="H123" s="11">
        <f t="shared" si="5"/>
        <v>45.8125</v>
      </c>
      <c r="I123" s="11">
        <v>109.95</v>
      </c>
      <c r="J123" s="11">
        <f t="shared" si="3"/>
        <v>45.8125</v>
      </c>
      <c r="K123" s="11">
        <f t="shared" si="4"/>
        <v>109.95</v>
      </c>
      <c r="L123" s="14" t="s">
        <v>1</v>
      </c>
      <c r="M123" s="15"/>
      <c r="N123" s="1" t="s">
        <v>138</v>
      </c>
      <c r="O123" s="1" t="s">
        <v>18</v>
      </c>
      <c r="P123" s="1" t="s">
        <v>183</v>
      </c>
      <c r="Q123" s="1"/>
    </row>
    <row r="124" spans="1:17" ht="56.85" customHeight="1" x14ac:dyDescent="0.25">
      <c r="A124" s="3"/>
      <c r="B124" s="4" t="s">
        <v>198</v>
      </c>
      <c r="C124" s="4" t="s">
        <v>199</v>
      </c>
      <c r="D124" s="4" t="s">
        <v>137</v>
      </c>
      <c r="E124" s="4" t="s">
        <v>10</v>
      </c>
      <c r="F124" s="5">
        <v>10</v>
      </c>
      <c r="G124" s="5">
        <v>10</v>
      </c>
      <c r="H124" s="11">
        <f t="shared" si="5"/>
        <v>45.8125</v>
      </c>
      <c r="I124" s="11">
        <v>109.95</v>
      </c>
      <c r="J124" s="11">
        <f t="shared" si="3"/>
        <v>458.125</v>
      </c>
      <c r="K124" s="11">
        <f t="shared" si="4"/>
        <v>1099.5</v>
      </c>
      <c r="L124" s="14" t="s">
        <v>52</v>
      </c>
      <c r="M124" s="15"/>
      <c r="N124" s="1" t="s">
        <v>138</v>
      </c>
      <c r="O124" s="1" t="s">
        <v>18</v>
      </c>
      <c r="P124" s="1" t="s">
        <v>183</v>
      </c>
      <c r="Q124" s="1"/>
    </row>
    <row r="125" spans="1:17" ht="56.85" customHeight="1" x14ac:dyDescent="0.25">
      <c r="A125" s="3"/>
      <c r="B125" s="4" t="s">
        <v>200</v>
      </c>
      <c r="C125" s="4" t="s">
        <v>201</v>
      </c>
      <c r="D125" s="4" t="s">
        <v>202</v>
      </c>
      <c r="E125" s="4" t="s">
        <v>10</v>
      </c>
      <c r="F125" s="5">
        <v>24</v>
      </c>
      <c r="G125" s="5">
        <v>24</v>
      </c>
      <c r="H125" s="11">
        <f t="shared" si="5"/>
        <v>49.979166666666671</v>
      </c>
      <c r="I125" s="11">
        <v>119.95</v>
      </c>
      <c r="J125" s="11">
        <f t="shared" si="3"/>
        <v>1199.5</v>
      </c>
      <c r="K125" s="11">
        <f t="shared" si="4"/>
        <v>2878.8</v>
      </c>
      <c r="L125" s="14" t="s">
        <v>48</v>
      </c>
      <c r="M125" s="15"/>
      <c r="N125" s="1" t="s">
        <v>138</v>
      </c>
      <c r="O125" s="1" t="s">
        <v>18</v>
      </c>
      <c r="P125" s="1" t="s">
        <v>19</v>
      </c>
      <c r="Q125" s="1"/>
    </row>
    <row r="126" spans="1:17" ht="56.85" customHeight="1" x14ac:dyDescent="0.25">
      <c r="A126" s="3"/>
      <c r="B126" s="4" t="s">
        <v>203</v>
      </c>
      <c r="C126" s="4" t="s">
        <v>201</v>
      </c>
      <c r="D126" s="4" t="s">
        <v>202</v>
      </c>
      <c r="E126" s="4" t="s">
        <v>10</v>
      </c>
      <c r="F126" s="5">
        <v>6</v>
      </c>
      <c r="G126" s="5">
        <v>6</v>
      </c>
      <c r="H126" s="11">
        <f t="shared" si="5"/>
        <v>49.979166666666671</v>
      </c>
      <c r="I126" s="11">
        <v>119.95</v>
      </c>
      <c r="J126" s="11">
        <f t="shared" si="3"/>
        <v>299.875</v>
      </c>
      <c r="K126" s="11">
        <f t="shared" si="4"/>
        <v>719.7</v>
      </c>
      <c r="L126" s="14" t="s">
        <v>1</v>
      </c>
      <c r="M126" s="15"/>
      <c r="N126" s="1" t="s">
        <v>138</v>
      </c>
      <c r="O126" s="1" t="s">
        <v>18</v>
      </c>
      <c r="P126" s="1" t="s">
        <v>19</v>
      </c>
      <c r="Q126" s="1"/>
    </row>
    <row r="127" spans="1:17" ht="56.85" customHeight="1" x14ac:dyDescent="0.25">
      <c r="A127" s="3"/>
      <c r="B127" s="4" t="s">
        <v>204</v>
      </c>
      <c r="C127" s="4" t="s">
        <v>201</v>
      </c>
      <c r="D127" s="4" t="s">
        <v>202</v>
      </c>
      <c r="E127" s="4" t="s">
        <v>10</v>
      </c>
      <c r="F127" s="5">
        <v>2</v>
      </c>
      <c r="G127" s="5">
        <v>2</v>
      </c>
      <c r="H127" s="11">
        <f t="shared" si="5"/>
        <v>49.979166666666671</v>
      </c>
      <c r="I127" s="11">
        <v>119.95</v>
      </c>
      <c r="J127" s="11">
        <f t="shared" si="3"/>
        <v>99.958333333333343</v>
      </c>
      <c r="K127" s="11">
        <f t="shared" si="4"/>
        <v>239.9</v>
      </c>
      <c r="L127" s="14" t="s">
        <v>1</v>
      </c>
      <c r="M127" s="15"/>
      <c r="N127" s="1" t="s">
        <v>138</v>
      </c>
      <c r="O127" s="1" t="s">
        <v>18</v>
      </c>
      <c r="P127" s="1" t="s">
        <v>19</v>
      </c>
      <c r="Q127" s="1"/>
    </row>
    <row r="128" spans="1:17" ht="56.85" customHeight="1" x14ac:dyDescent="0.25">
      <c r="A128" s="3"/>
      <c r="B128" s="4" t="s">
        <v>205</v>
      </c>
      <c r="C128" s="4" t="s">
        <v>201</v>
      </c>
      <c r="D128" s="4" t="s">
        <v>202</v>
      </c>
      <c r="E128" s="4" t="s">
        <v>10</v>
      </c>
      <c r="F128" s="5">
        <v>3</v>
      </c>
      <c r="G128" s="5">
        <v>3</v>
      </c>
      <c r="H128" s="11">
        <f t="shared" si="5"/>
        <v>49.979166666666671</v>
      </c>
      <c r="I128" s="11">
        <v>119.95</v>
      </c>
      <c r="J128" s="11">
        <f t="shared" si="3"/>
        <v>149.9375</v>
      </c>
      <c r="K128" s="11">
        <f t="shared" si="4"/>
        <v>359.85</v>
      </c>
      <c r="L128" s="14" t="s">
        <v>1</v>
      </c>
      <c r="M128" s="15"/>
      <c r="N128" s="1" t="s">
        <v>138</v>
      </c>
      <c r="O128" s="1" t="s">
        <v>18</v>
      </c>
      <c r="P128" s="1" t="s">
        <v>19</v>
      </c>
      <c r="Q128" s="1"/>
    </row>
    <row r="129" spans="1:17" ht="56.85" customHeight="1" x14ac:dyDescent="0.25">
      <c r="A129" s="3"/>
      <c r="B129" s="4" t="s">
        <v>206</v>
      </c>
      <c r="C129" s="4" t="s">
        <v>201</v>
      </c>
      <c r="D129" s="4" t="s">
        <v>202</v>
      </c>
      <c r="E129" s="4" t="s">
        <v>10</v>
      </c>
      <c r="F129" s="5">
        <v>5</v>
      </c>
      <c r="G129" s="5">
        <v>5</v>
      </c>
      <c r="H129" s="11">
        <f t="shared" si="5"/>
        <v>49.979166666666671</v>
      </c>
      <c r="I129" s="11">
        <v>119.95</v>
      </c>
      <c r="J129" s="11">
        <f t="shared" si="3"/>
        <v>249.89583333333337</v>
      </c>
      <c r="K129" s="11">
        <f t="shared" si="4"/>
        <v>599.75</v>
      </c>
      <c r="L129" s="14" t="s">
        <v>1</v>
      </c>
      <c r="M129" s="15"/>
      <c r="N129" s="1" t="s">
        <v>138</v>
      </c>
      <c r="O129" s="1" t="s">
        <v>18</v>
      </c>
      <c r="P129" s="1" t="s">
        <v>19</v>
      </c>
      <c r="Q129" s="1"/>
    </row>
    <row r="130" spans="1:17" ht="56.85" customHeight="1" x14ac:dyDescent="0.25">
      <c r="A130" s="3"/>
      <c r="B130" s="4" t="s">
        <v>207</v>
      </c>
      <c r="C130" s="4" t="s">
        <v>201</v>
      </c>
      <c r="D130" s="4" t="s">
        <v>202</v>
      </c>
      <c r="E130" s="4" t="s">
        <v>10</v>
      </c>
      <c r="F130" s="5">
        <v>4</v>
      </c>
      <c r="G130" s="5">
        <v>4</v>
      </c>
      <c r="H130" s="11">
        <f t="shared" si="5"/>
        <v>49.979166666666671</v>
      </c>
      <c r="I130" s="11">
        <v>119.95</v>
      </c>
      <c r="J130" s="11">
        <f t="shared" si="3"/>
        <v>199.91666666666669</v>
      </c>
      <c r="K130" s="11">
        <f t="shared" si="4"/>
        <v>479.8</v>
      </c>
      <c r="L130" s="14" t="s">
        <v>1</v>
      </c>
      <c r="M130" s="15"/>
      <c r="N130" s="1" t="s">
        <v>138</v>
      </c>
      <c r="O130" s="1" t="s">
        <v>18</v>
      </c>
      <c r="P130" s="1" t="s">
        <v>19</v>
      </c>
      <c r="Q130" s="1"/>
    </row>
    <row r="131" spans="1:17" ht="56.85" customHeight="1" x14ac:dyDescent="0.25">
      <c r="A131" s="3"/>
      <c r="B131" s="4" t="s">
        <v>208</v>
      </c>
      <c r="C131" s="4" t="s">
        <v>201</v>
      </c>
      <c r="D131" s="4" t="s">
        <v>202</v>
      </c>
      <c r="E131" s="4" t="s">
        <v>10</v>
      </c>
      <c r="F131" s="5">
        <v>2</v>
      </c>
      <c r="G131" s="5">
        <v>2</v>
      </c>
      <c r="H131" s="11">
        <f t="shared" si="5"/>
        <v>49.979166666666671</v>
      </c>
      <c r="I131" s="11">
        <v>119.95</v>
      </c>
      <c r="J131" s="11">
        <f t="shared" ref="J131:J194" si="6">G131*H131</f>
        <v>99.958333333333343</v>
      </c>
      <c r="K131" s="11">
        <f t="shared" ref="K131:K194" si="7">G131*I131</f>
        <v>239.9</v>
      </c>
      <c r="L131" s="14" t="s">
        <v>1</v>
      </c>
      <c r="M131" s="15"/>
      <c r="N131" s="1" t="s">
        <v>138</v>
      </c>
      <c r="O131" s="1" t="s">
        <v>18</v>
      </c>
      <c r="P131" s="1" t="s">
        <v>19</v>
      </c>
      <c r="Q131" s="1"/>
    </row>
    <row r="132" spans="1:17" ht="56.85" customHeight="1" x14ac:dyDescent="0.25">
      <c r="A132" s="3"/>
      <c r="B132" s="4" t="s">
        <v>209</v>
      </c>
      <c r="C132" s="4" t="s">
        <v>201</v>
      </c>
      <c r="D132" s="4" t="s">
        <v>202</v>
      </c>
      <c r="E132" s="4" t="s">
        <v>10</v>
      </c>
      <c r="F132" s="5">
        <v>24</v>
      </c>
      <c r="G132" s="5">
        <v>24</v>
      </c>
      <c r="H132" s="11">
        <f t="shared" ref="H132:H188" si="8">I132/2.4</f>
        <v>49.979166666666671</v>
      </c>
      <c r="I132" s="11">
        <v>119.95</v>
      </c>
      <c r="J132" s="11">
        <f t="shared" si="6"/>
        <v>1199.5</v>
      </c>
      <c r="K132" s="11">
        <f t="shared" si="7"/>
        <v>2878.8</v>
      </c>
      <c r="L132" s="14" t="s">
        <v>48</v>
      </c>
      <c r="M132" s="15"/>
      <c r="N132" s="1" t="s">
        <v>138</v>
      </c>
      <c r="O132" s="1" t="s">
        <v>18</v>
      </c>
      <c r="P132" s="1" t="s">
        <v>19</v>
      </c>
      <c r="Q132" s="1"/>
    </row>
    <row r="133" spans="1:17" ht="56.85" customHeight="1" x14ac:dyDescent="0.25">
      <c r="A133" s="3"/>
      <c r="B133" s="4" t="s">
        <v>210</v>
      </c>
      <c r="C133" s="4" t="s">
        <v>201</v>
      </c>
      <c r="D133" s="4" t="s">
        <v>202</v>
      </c>
      <c r="E133" s="4" t="s">
        <v>10</v>
      </c>
      <c r="F133" s="5">
        <v>8</v>
      </c>
      <c r="G133" s="5">
        <v>8</v>
      </c>
      <c r="H133" s="11">
        <f t="shared" si="8"/>
        <v>49.979166666666671</v>
      </c>
      <c r="I133" s="11">
        <v>119.95</v>
      </c>
      <c r="J133" s="11">
        <f t="shared" si="6"/>
        <v>399.83333333333337</v>
      </c>
      <c r="K133" s="11">
        <f t="shared" si="7"/>
        <v>959.6</v>
      </c>
      <c r="L133" s="14" t="s">
        <v>51</v>
      </c>
      <c r="M133" s="15"/>
      <c r="N133" s="1" t="s">
        <v>138</v>
      </c>
      <c r="O133" s="1" t="s">
        <v>18</v>
      </c>
      <c r="P133" s="1" t="s">
        <v>19</v>
      </c>
      <c r="Q133" s="1"/>
    </row>
    <row r="134" spans="1:17" ht="56.85" customHeight="1" x14ac:dyDescent="0.25">
      <c r="A134" s="3"/>
      <c r="B134" s="4" t="s">
        <v>211</v>
      </c>
      <c r="C134" s="4" t="s">
        <v>201</v>
      </c>
      <c r="D134" s="4" t="s">
        <v>202</v>
      </c>
      <c r="E134" s="4" t="s">
        <v>10</v>
      </c>
      <c r="F134" s="5">
        <v>10</v>
      </c>
      <c r="G134" s="5">
        <v>10</v>
      </c>
      <c r="H134" s="11">
        <f t="shared" si="8"/>
        <v>49.979166666666671</v>
      </c>
      <c r="I134" s="11">
        <v>119.95</v>
      </c>
      <c r="J134" s="11">
        <f t="shared" si="6"/>
        <v>499.79166666666674</v>
      </c>
      <c r="K134" s="11">
        <f t="shared" si="7"/>
        <v>1199.5</v>
      </c>
      <c r="L134" s="14" t="s">
        <v>17</v>
      </c>
      <c r="M134" s="15"/>
      <c r="N134" s="1" t="s">
        <v>138</v>
      </c>
      <c r="O134" s="1" t="s">
        <v>18</v>
      </c>
      <c r="P134" s="1" t="s">
        <v>19</v>
      </c>
      <c r="Q134" s="1"/>
    </row>
    <row r="135" spans="1:17" ht="56.85" customHeight="1" x14ac:dyDescent="0.25">
      <c r="A135" s="3"/>
      <c r="B135" s="4" t="s">
        <v>212</v>
      </c>
      <c r="C135" s="4" t="s">
        <v>201</v>
      </c>
      <c r="D135" s="4" t="s">
        <v>202</v>
      </c>
      <c r="E135" s="4" t="s">
        <v>10</v>
      </c>
      <c r="F135" s="5">
        <v>30</v>
      </c>
      <c r="G135" s="5">
        <v>30</v>
      </c>
      <c r="H135" s="11">
        <f t="shared" si="8"/>
        <v>49.979166666666671</v>
      </c>
      <c r="I135" s="11">
        <v>119.95</v>
      </c>
      <c r="J135" s="11">
        <f t="shared" si="6"/>
        <v>1499.3750000000002</v>
      </c>
      <c r="K135" s="11">
        <f t="shared" si="7"/>
        <v>3598.5</v>
      </c>
      <c r="L135" s="14" t="s">
        <v>21</v>
      </c>
      <c r="M135" s="15"/>
      <c r="N135" s="1" t="s">
        <v>138</v>
      </c>
      <c r="O135" s="1" t="s">
        <v>18</v>
      </c>
      <c r="P135" s="1" t="s">
        <v>19</v>
      </c>
      <c r="Q135" s="1"/>
    </row>
    <row r="136" spans="1:17" ht="56.85" customHeight="1" x14ac:dyDescent="0.25">
      <c r="A136" s="3"/>
      <c r="B136" s="4" t="s">
        <v>213</v>
      </c>
      <c r="C136" s="4" t="s">
        <v>201</v>
      </c>
      <c r="D136" s="4" t="s">
        <v>202</v>
      </c>
      <c r="E136" s="4" t="s">
        <v>10</v>
      </c>
      <c r="F136" s="5">
        <v>80</v>
      </c>
      <c r="G136" s="5">
        <v>80</v>
      </c>
      <c r="H136" s="11">
        <f t="shared" si="8"/>
        <v>49.979166666666671</v>
      </c>
      <c r="I136" s="11">
        <v>119.95</v>
      </c>
      <c r="J136" s="11">
        <f t="shared" si="6"/>
        <v>3998.3333333333339</v>
      </c>
      <c r="K136" s="11">
        <f t="shared" si="7"/>
        <v>9596</v>
      </c>
      <c r="L136" s="14" t="s">
        <v>23</v>
      </c>
      <c r="M136" s="15"/>
      <c r="N136" s="1" t="s">
        <v>138</v>
      </c>
      <c r="O136" s="1" t="s">
        <v>18</v>
      </c>
      <c r="P136" s="1" t="s">
        <v>19</v>
      </c>
      <c r="Q136" s="1"/>
    </row>
    <row r="137" spans="1:17" ht="56.85" customHeight="1" x14ac:dyDescent="0.25">
      <c r="A137" s="3"/>
      <c r="B137" s="4" t="s">
        <v>214</v>
      </c>
      <c r="C137" s="4" t="s">
        <v>201</v>
      </c>
      <c r="D137" s="4" t="s">
        <v>202</v>
      </c>
      <c r="E137" s="4" t="s">
        <v>10</v>
      </c>
      <c r="F137" s="5">
        <v>100</v>
      </c>
      <c r="G137" s="5">
        <v>100</v>
      </c>
      <c r="H137" s="11">
        <f t="shared" si="8"/>
        <v>49.979166666666671</v>
      </c>
      <c r="I137" s="11">
        <v>119.95</v>
      </c>
      <c r="J137" s="11">
        <f t="shared" si="6"/>
        <v>4997.916666666667</v>
      </c>
      <c r="K137" s="11">
        <f t="shared" si="7"/>
        <v>11995</v>
      </c>
      <c r="L137" s="14" t="s">
        <v>25</v>
      </c>
      <c r="M137" s="15"/>
      <c r="N137" s="1" t="s">
        <v>138</v>
      </c>
      <c r="O137" s="1" t="s">
        <v>18</v>
      </c>
      <c r="P137" s="1" t="s">
        <v>19</v>
      </c>
      <c r="Q137" s="1"/>
    </row>
    <row r="138" spans="1:17" ht="56.85" customHeight="1" x14ac:dyDescent="0.25">
      <c r="A138" s="3"/>
      <c r="B138" s="4" t="s">
        <v>215</v>
      </c>
      <c r="C138" s="4" t="s">
        <v>201</v>
      </c>
      <c r="D138" s="4" t="s">
        <v>202</v>
      </c>
      <c r="E138" s="4" t="s">
        <v>10</v>
      </c>
      <c r="F138" s="5">
        <v>90</v>
      </c>
      <c r="G138" s="5">
        <v>90</v>
      </c>
      <c r="H138" s="11">
        <f t="shared" si="8"/>
        <v>49.979166666666671</v>
      </c>
      <c r="I138" s="11">
        <v>119.95</v>
      </c>
      <c r="J138" s="11">
        <f t="shared" si="6"/>
        <v>4498.125</v>
      </c>
      <c r="K138" s="11">
        <f t="shared" si="7"/>
        <v>10795.5</v>
      </c>
      <c r="L138" s="14" t="s">
        <v>27</v>
      </c>
      <c r="M138" s="15"/>
      <c r="N138" s="1" t="s">
        <v>138</v>
      </c>
      <c r="O138" s="1" t="s">
        <v>18</v>
      </c>
      <c r="P138" s="1" t="s">
        <v>19</v>
      </c>
      <c r="Q138" s="1"/>
    </row>
    <row r="139" spans="1:17" ht="56.85" customHeight="1" x14ac:dyDescent="0.25">
      <c r="A139" s="3"/>
      <c r="B139" s="4" t="s">
        <v>216</v>
      </c>
      <c r="C139" s="4" t="s">
        <v>201</v>
      </c>
      <c r="D139" s="4" t="s">
        <v>202</v>
      </c>
      <c r="E139" s="4" t="s">
        <v>10</v>
      </c>
      <c r="F139" s="5">
        <v>50</v>
      </c>
      <c r="G139" s="5">
        <v>50</v>
      </c>
      <c r="H139" s="11">
        <f t="shared" si="8"/>
        <v>49.979166666666671</v>
      </c>
      <c r="I139" s="11">
        <v>119.95</v>
      </c>
      <c r="J139" s="11">
        <f t="shared" si="6"/>
        <v>2498.9583333333335</v>
      </c>
      <c r="K139" s="11">
        <f t="shared" si="7"/>
        <v>5997.5</v>
      </c>
      <c r="L139" s="14" t="s">
        <v>29</v>
      </c>
      <c r="M139" s="15"/>
      <c r="N139" s="1" t="s">
        <v>138</v>
      </c>
      <c r="O139" s="1" t="s">
        <v>18</v>
      </c>
      <c r="P139" s="1" t="s">
        <v>19</v>
      </c>
      <c r="Q139" s="1"/>
    </row>
    <row r="140" spans="1:17" ht="56.85" customHeight="1" x14ac:dyDescent="0.25">
      <c r="A140" s="3"/>
      <c r="B140" s="4" t="s">
        <v>217</v>
      </c>
      <c r="C140" s="4" t="s">
        <v>201</v>
      </c>
      <c r="D140" s="4" t="s">
        <v>202</v>
      </c>
      <c r="E140" s="4" t="s">
        <v>10</v>
      </c>
      <c r="F140" s="5">
        <v>20</v>
      </c>
      <c r="G140" s="5">
        <v>20</v>
      </c>
      <c r="H140" s="11">
        <f t="shared" si="8"/>
        <v>49.979166666666671</v>
      </c>
      <c r="I140" s="11">
        <v>119.95</v>
      </c>
      <c r="J140" s="11">
        <f t="shared" si="6"/>
        <v>999.58333333333348</v>
      </c>
      <c r="K140" s="11">
        <f t="shared" si="7"/>
        <v>2399</v>
      </c>
      <c r="L140" s="14" t="s">
        <v>69</v>
      </c>
      <c r="M140" s="15"/>
      <c r="N140" s="1" t="s">
        <v>138</v>
      </c>
      <c r="O140" s="1" t="s">
        <v>18</v>
      </c>
      <c r="P140" s="1" t="s">
        <v>19</v>
      </c>
      <c r="Q140" s="1"/>
    </row>
    <row r="141" spans="1:17" ht="56.85" customHeight="1" x14ac:dyDescent="0.25">
      <c r="A141" s="3"/>
      <c r="B141" s="4" t="s">
        <v>218</v>
      </c>
      <c r="C141" s="4" t="s">
        <v>219</v>
      </c>
      <c r="D141" s="4" t="s">
        <v>220</v>
      </c>
      <c r="E141" s="4" t="s">
        <v>10</v>
      </c>
      <c r="F141" s="5">
        <v>3</v>
      </c>
      <c r="G141" s="5">
        <v>3</v>
      </c>
      <c r="H141" s="11">
        <f t="shared" si="8"/>
        <v>54.145833333333329</v>
      </c>
      <c r="I141" s="11">
        <v>129.94999999999999</v>
      </c>
      <c r="J141" s="11">
        <f t="shared" si="6"/>
        <v>162.4375</v>
      </c>
      <c r="K141" s="11">
        <f t="shared" si="7"/>
        <v>389.84999999999997</v>
      </c>
      <c r="L141" s="14" t="s">
        <v>1</v>
      </c>
      <c r="M141" s="15"/>
      <c r="N141" s="1" t="s">
        <v>138</v>
      </c>
      <c r="O141" s="1" t="s">
        <v>18</v>
      </c>
      <c r="P141" s="1" t="s">
        <v>19</v>
      </c>
      <c r="Q141" s="1"/>
    </row>
    <row r="142" spans="1:17" ht="56.85" customHeight="1" x14ac:dyDescent="0.25">
      <c r="A142" s="3"/>
      <c r="B142" s="4" t="s">
        <v>221</v>
      </c>
      <c r="C142" s="4" t="s">
        <v>219</v>
      </c>
      <c r="D142" s="4" t="s">
        <v>220</v>
      </c>
      <c r="E142" s="4" t="s">
        <v>10</v>
      </c>
      <c r="F142" s="5">
        <v>6</v>
      </c>
      <c r="G142" s="5">
        <v>6</v>
      </c>
      <c r="H142" s="11">
        <f t="shared" si="8"/>
        <v>54.145833333333329</v>
      </c>
      <c r="I142" s="11">
        <v>129.94999999999999</v>
      </c>
      <c r="J142" s="11">
        <f t="shared" si="6"/>
        <v>324.875</v>
      </c>
      <c r="K142" s="11">
        <f t="shared" si="7"/>
        <v>779.69999999999993</v>
      </c>
      <c r="L142" s="14" t="s">
        <v>1</v>
      </c>
      <c r="M142" s="15"/>
      <c r="N142" s="1" t="s">
        <v>138</v>
      </c>
      <c r="O142" s="1" t="s">
        <v>18</v>
      </c>
      <c r="P142" s="1" t="s">
        <v>19</v>
      </c>
      <c r="Q142" s="1"/>
    </row>
    <row r="143" spans="1:17" ht="56.85" customHeight="1" x14ac:dyDescent="0.25">
      <c r="A143" s="3"/>
      <c r="B143" s="4" t="s">
        <v>222</v>
      </c>
      <c r="C143" s="4" t="s">
        <v>219</v>
      </c>
      <c r="D143" s="4" t="s">
        <v>220</v>
      </c>
      <c r="E143" s="4" t="s">
        <v>10</v>
      </c>
      <c r="F143" s="5">
        <v>11</v>
      </c>
      <c r="G143" s="5">
        <v>11</v>
      </c>
      <c r="H143" s="11">
        <f t="shared" si="8"/>
        <v>54.145833333333329</v>
      </c>
      <c r="I143" s="11">
        <v>129.94999999999999</v>
      </c>
      <c r="J143" s="11">
        <f t="shared" si="6"/>
        <v>595.60416666666663</v>
      </c>
      <c r="K143" s="11">
        <f t="shared" si="7"/>
        <v>1429.4499999999998</v>
      </c>
      <c r="L143" s="14" t="s">
        <v>1</v>
      </c>
      <c r="M143" s="15"/>
      <c r="N143" s="1" t="s">
        <v>138</v>
      </c>
      <c r="O143" s="1" t="s">
        <v>18</v>
      </c>
      <c r="P143" s="1" t="s">
        <v>19</v>
      </c>
      <c r="Q143" s="1"/>
    </row>
    <row r="144" spans="1:17" ht="56.85" customHeight="1" x14ac:dyDescent="0.25">
      <c r="A144" s="3"/>
      <c r="B144" s="4" t="s">
        <v>223</v>
      </c>
      <c r="C144" s="4" t="s">
        <v>219</v>
      </c>
      <c r="D144" s="4" t="s">
        <v>220</v>
      </c>
      <c r="E144" s="4" t="s">
        <v>10</v>
      </c>
      <c r="F144" s="5">
        <v>14</v>
      </c>
      <c r="G144" s="5">
        <v>14</v>
      </c>
      <c r="H144" s="11">
        <f t="shared" si="8"/>
        <v>54.145833333333329</v>
      </c>
      <c r="I144" s="11">
        <v>129.94999999999999</v>
      </c>
      <c r="J144" s="11">
        <f t="shared" si="6"/>
        <v>758.04166666666663</v>
      </c>
      <c r="K144" s="11">
        <f t="shared" si="7"/>
        <v>1819.2999999999997</v>
      </c>
      <c r="L144" s="14" t="s">
        <v>1</v>
      </c>
      <c r="M144" s="15"/>
      <c r="N144" s="1" t="s">
        <v>138</v>
      </c>
      <c r="O144" s="1" t="s">
        <v>18</v>
      </c>
      <c r="P144" s="1" t="s">
        <v>19</v>
      </c>
      <c r="Q144" s="1"/>
    </row>
    <row r="145" spans="1:17" ht="56.85" customHeight="1" x14ac:dyDescent="0.25">
      <c r="A145" s="3"/>
      <c r="B145" s="4" t="s">
        <v>224</v>
      </c>
      <c r="C145" s="4" t="s">
        <v>219</v>
      </c>
      <c r="D145" s="4" t="s">
        <v>220</v>
      </c>
      <c r="E145" s="4" t="s">
        <v>10</v>
      </c>
      <c r="F145" s="5">
        <v>10</v>
      </c>
      <c r="G145" s="5">
        <v>10</v>
      </c>
      <c r="H145" s="11">
        <f t="shared" si="8"/>
        <v>54.145833333333329</v>
      </c>
      <c r="I145" s="11">
        <v>129.94999999999999</v>
      </c>
      <c r="J145" s="11">
        <f t="shared" si="6"/>
        <v>541.45833333333326</v>
      </c>
      <c r="K145" s="11">
        <f t="shared" si="7"/>
        <v>1299.5</v>
      </c>
      <c r="L145" s="14" t="s">
        <v>1</v>
      </c>
      <c r="M145" s="15"/>
      <c r="N145" s="1" t="s">
        <v>138</v>
      </c>
      <c r="O145" s="1" t="s">
        <v>18</v>
      </c>
      <c r="P145" s="1" t="s">
        <v>19</v>
      </c>
      <c r="Q145" s="1"/>
    </row>
    <row r="146" spans="1:17" ht="56.85" customHeight="1" x14ac:dyDescent="0.25">
      <c r="A146" s="3"/>
      <c r="B146" s="4" t="s">
        <v>225</v>
      </c>
      <c r="C146" s="4" t="s">
        <v>219</v>
      </c>
      <c r="D146" s="4" t="s">
        <v>220</v>
      </c>
      <c r="E146" s="4" t="s">
        <v>10</v>
      </c>
      <c r="F146" s="5">
        <v>2</v>
      </c>
      <c r="G146" s="5">
        <v>2</v>
      </c>
      <c r="H146" s="11">
        <f t="shared" si="8"/>
        <v>54.145833333333329</v>
      </c>
      <c r="I146" s="11">
        <v>129.94999999999999</v>
      </c>
      <c r="J146" s="11">
        <f t="shared" si="6"/>
        <v>108.29166666666666</v>
      </c>
      <c r="K146" s="11">
        <f t="shared" si="7"/>
        <v>259.89999999999998</v>
      </c>
      <c r="L146" s="14" t="s">
        <v>1</v>
      </c>
      <c r="M146" s="15"/>
      <c r="N146" s="1" t="s">
        <v>138</v>
      </c>
      <c r="O146" s="1" t="s">
        <v>18</v>
      </c>
      <c r="P146" s="1" t="s">
        <v>19</v>
      </c>
      <c r="Q146" s="1"/>
    </row>
    <row r="147" spans="1:17" ht="56.85" customHeight="1" x14ac:dyDescent="0.25">
      <c r="A147" s="3"/>
      <c r="B147" s="4" t="s">
        <v>226</v>
      </c>
      <c r="C147" s="4" t="s">
        <v>219</v>
      </c>
      <c r="D147" s="4" t="s">
        <v>220</v>
      </c>
      <c r="E147" s="4" t="s">
        <v>10</v>
      </c>
      <c r="F147" s="5">
        <v>24</v>
      </c>
      <c r="G147" s="5">
        <v>24</v>
      </c>
      <c r="H147" s="11">
        <f t="shared" si="8"/>
        <v>54.145833333333329</v>
      </c>
      <c r="I147" s="11">
        <v>129.94999999999999</v>
      </c>
      <c r="J147" s="11">
        <f t="shared" si="6"/>
        <v>1299.5</v>
      </c>
      <c r="K147" s="11">
        <f t="shared" si="7"/>
        <v>3118.7999999999997</v>
      </c>
      <c r="L147" s="14" t="s">
        <v>48</v>
      </c>
      <c r="M147" s="15"/>
      <c r="N147" s="1" t="s">
        <v>138</v>
      </c>
      <c r="O147" s="1" t="s">
        <v>18</v>
      </c>
      <c r="P147" s="1" t="s">
        <v>19</v>
      </c>
      <c r="Q147" s="1"/>
    </row>
    <row r="148" spans="1:17" ht="56.85" customHeight="1" x14ac:dyDescent="0.25">
      <c r="A148" s="3"/>
      <c r="B148" s="4" t="s">
        <v>227</v>
      </c>
      <c r="C148" s="4" t="s">
        <v>219</v>
      </c>
      <c r="D148" s="4" t="s">
        <v>220</v>
      </c>
      <c r="E148" s="4" t="s">
        <v>10</v>
      </c>
      <c r="F148" s="5">
        <v>16</v>
      </c>
      <c r="G148" s="5">
        <v>16</v>
      </c>
      <c r="H148" s="11">
        <f t="shared" si="8"/>
        <v>54.145833333333329</v>
      </c>
      <c r="I148" s="11">
        <v>129.94999999999999</v>
      </c>
      <c r="J148" s="11">
        <f t="shared" si="6"/>
        <v>866.33333333333326</v>
      </c>
      <c r="K148" s="11">
        <f t="shared" si="7"/>
        <v>2079.1999999999998</v>
      </c>
      <c r="L148" s="14" t="s">
        <v>50</v>
      </c>
      <c r="M148" s="15"/>
      <c r="N148" s="1" t="s">
        <v>138</v>
      </c>
      <c r="O148" s="1" t="s">
        <v>18</v>
      </c>
      <c r="P148" s="1" t="s">
        <v>19</v>
      </c>
      <c r="Q148" s="1"/>
    </row>
    <row r="149" spans="1:17" ht="56.85" customHeight="1" x14ac:dyDescent="0.25">
      <c r="A149" s="3"/>
      <c r="B149" s="4" t="s">
        <v>228</v>
      </c>
      <c r="C149" s="4" t="s">
        <v>219</v>
      </c>
      <c r="D149" s="4" t="s">
        <v>220</v>
      </c>
      <c r="E149" s="4" t="s">
        <v>10</v>
      </c>
      <c r="F149" s="5">
        <v>8</v>
      </c>
      <c r="G149" s="5">
        <v>8</v>
      </c>
      <c r="H149" s="11">
        <f t="shared" si="8"/>
        <v>54.145833333333329</v>
      </c>
      <c r="I149" s="11">
        <v>129.94999999999999</v>
      </c>
      <c r="J149" s="11">
        <f t="shared" si="6"/>
        <v>433.16666666666663</v>
      </c>
      <c r="K149" s="11">
        <f t="shared" si="7"/>
        <v>1039.5999999999999</v>
      </c>
      <c r="L149" s="14" t="s">
        <v>51</v>
      </c>
      <c r="M149" s="15"/>
      <c r="N149" s="1" t="s">
        <v>138</v>
      </c>
      <c r="O149" s="1" t="s">
        <v>18</v>
      </c>
      <c r="P149" s="1" t="s">
        <v>19</v>
      </c>
      <c r="Q149" s="1"/>
    </row>
    <row r="150" spans="1:17" ht="56.85" customHeight="1" x14ac:dyDescent="0.25">
      <c r="A150" s="3"/>
      <c r="B150" s="4" t="s">
        <v>229</v>
      </c>
      <c r="C150" s="4" t="s">
        <v>230</v>
      </c>
      <c r="D150" s="4" t="s">
        <v>231</v>
      </c>
      <c r="E150" s="4" t="s">
        <v>10</v>
      </c>
      <c r="F150" s="5">
        <v>1</v>
      </c>
      <c r="G150" s="5">
        <v>1</v>
      </c>
      <c r="H150" s="11">
        <f t="shared" si="8"/>
        <v>62.479166666666664</v>
      </c>
      <c r="I150" s="11">
        <v>149.94999999999999</v>
      </c>
      <c r="J150" s="11">
        <f t="shared" si="6"/>
        <v>62.479166666666664</v>
      </c>
      <c r="K150" s="11">
        <f t="shared" si="7"/>
        <v>149.94999999999999</v>
      </c>
      <c r="L150" s="14" t="s">
        <v>1</v>
      </c>
      <c r="M150" s="15"/>
      <c r="N150" s="1" t="s">
        <v>138</v>
      </c>
      <c r="O150" s="1" t="s">
        <v>18</v>
      </c>
      <c r="P150" s="1" t="s">
        <v>19</v>
      </c>
      <c r="Q150" s="1"/>
    </row>
    <row r="151" spans="1:17" ht="56.85" customHeight="1" x14ac:dyDescent="0.25">
      <c r="A151" s="3"/>
      <c r="B151" s="4" t="s">
        <v>232</v>
      </c>
      <c r="C151" s="4" t="s">
        <v>230</v>
      </c>
      <c r="D151" s="4" t="s">
        <v>231</v>
      </c>
      <c r="E151" s="4" t="s">
        <v>10</v>
      </c>
      <c r="F151" s="5">
        <v>1</v>
      </c>
      <c r="G151" s="5">
        <v>1</v>
      </c>
      <c r="H151" s="11">
        <f t="shared" si="8"/>
        <v>62.479166666666664</v>
      </c>
      <c r="I151" s="11">
        <v>149.94999999999999</v>
      </c>
      <c r="J151" s="11">
        <f t="shared" si="6"/>
        <v>62.479166666666664</v>
      </c>
      <c r="K151" s="11">
        <f t="shared" si="7"/>
        <v>149.94999999999999</v>
      </c>
      <c r="L151" s="14" t="s">
        <v>1</v>
      </c>
      <c r="M151" s="15"/>
      <c r="N151" s="1" t="s">
        <v>138</v>
      </c>
      <c r="O151" s="1" t="s">
        <v>18</v>
      </c>
      <c r="P151" s="1" t="s">
        <v>19</v>
      </c>
      <c r="Q151" s="1"/>
    </row>
    <row r="152" spans="1:17" ht="56.85" customHeight="1" x14ac:dyDescent="0.25">
      <c r="A152" s="3"/>
      <c r="B152" s="4" t="s">
        <v>233</v>
      </c>
      <c r="C152" s="4" t="s">
        <v>230</v>
      </c>
      <c r="D152" s="4" t="s">
        <v>231</v>
      </c>
      <c r="E152" s="4" t="s">
        <v>10</v>
      </c>
      <c r="F152" s="5">
        <v>2</v>
      </c>
      <c r="G152" s="5">
        <v>2</v>
      </c>
      <c r="H152" s="11">
        <f t="shared" si="8"/>
        <v>62.479166666666664</v>
      </c>
      <c r="I152" s="11">
        <v>149.94999999999999</v>
      </c>
      <c r="J152" s="11">
        <f t="shared" si="6"/>
        <v>124.95833333333333</v>
      </c>
      <c r="K152" s="11">
        <f t="shared" si="7"/>
        <v>299.89999999999998</v>
      </c>
      <c r="L152" s="14" t="s">
        <v>1</v>
      </c>
      <c r="M152" s="15"/>
      <c r="N152" s="1" t="s">
        <v>138</v>
      </c>
      <c r="O152" s="1" t="s">
        <v>18</v>
      </c>
      <c r="P152" s="1" t="s">
        <v>19</v>
      </c>
      <c r="Q152" s="1"/>
    </row>
    <row r="153" spans="1:17" ht="56.85" customHeight="1" x14ac:dyDescent="0.25">
      <c r="A153" s="3"/>
      <c r="B153" s="4" t="s">
        <v>234</v>
      </c>
      <c r="C153" s="4" t="s">
        <v>230</v>
      </c>
      <c r="D153" s="4" t="s">
        <v>231</v>
      </c>
      <c r="E153" s="4" t="s">
        <v>10</v>
      </c>
      <c r="F153" s="5">
        <v>2</v>
      </c>
      <c r="G153" s="5">
        <v>2</v>
      </c>
      <c r="H153" s="11">
        <f t="shared" si="8"/>
        <v>62.479166666666664</v>
      </c>
      <c r="I153" s="11">
        <v>149.94999999999999</v>
      </c>
      <c r="J153" s="11">
        <f t="shared" si="6"/>
        <v>124.95833333333333</v>
      </c>
      <c r="K153" s="11">
        <f t="shared" si="7"/>
        <v>299.89999999999998</v>
      </c>
      <c r="L153" s="14" t="s">
        <v>1</v>
      </c>
      <c r="M153" s="15"/>
      <c r="N153" s="1" t="s">
        <v>138</v>
      </c>
      <c r="O153" s="1" t="s">
        <v>18</v>
      </c>
      <c r="P153" s="1" t="s">
        <v>19</v>
      </c>
      <c r="Q153" s="1"/>
    </row>
    <row r="154" spans="1:17" ht="56.85" customHeight="1" x14ac:dyDescent="0.25">
      <c r="A154" s="3"/>
      <c r="B154" s="4" t="s">
        <v>235</v>
      </c>
      <c r="C154" s="4" t="s">
        <v>230</v>
      </c>
      <c r="D154" s="4" t="s">
        <v>231</v>
      </c>
      <c r="E154" s="4" t="s">
        <v>10</v>
      </c>
      <c r="F154" s="5">
        <v>1</v>
      </c>
      <c r="G154" s="5">
        <v>1</v>
      </c>
      <c r="H154" s="11">
        <f t="shared" si="8"/>
        <v>62.479166666666664</v>
      </c>
      <c r="I154" s="11">
        <v>149.94999999999999</v>
      </c>
      <c r="J154" s="11">
        <f t="shared" si="6"/>
        <v>62.479166666666664</v>
      </c>
      <c r="K154" s="11">
        <f t="shared" si="7"/>
        <v>149.94999999999999</v>
      </c>
      <c r="L154" s="14" t="s">
        <v>1</v>
      </c>
      <c r="M154" s="15"/>
      <c r="N154" s="1" t="s">
        <v>138</v>
      </c>
      <c r="O154" s="1" t="s">
        <v>18</v>
      </c>
      <c r="P154" s="1" t="s">
        <v>19</v>
      </c>
      <c r="Q154" s="1"/>
    </row>
    <row r="155" spans="1:17" ht="56.85" customHeight="1" x14ac:dyDescent="0.25">
      <c r="A155" s="3"/>
      <c r="B155" s="4" t="s">
        <v>236</v>
      </c>
      <c r="C155" s="4" t="s">
        <v>230</v>
      </c>
      <c r="D155" s="4" t="s">
        <v>231</v>
      </c>
      <c r="E155" s="4" t="s">
        <v>10</v>
      </c>
      <c r="F155" s="5">
        <v>12</v>
      </c>
      <c r="G155" s="5">
        <v>12</v>
      </c>
      <c r="H155" s="11">
        <f t="shared" si="8"/>
        <v>62.479166666666664</v>
      </c>
      <c r="I155" s="11">
        <v>149.94999999999999</v>
      </c>
      <c r="J155" s="11">
        <f t="shared" si="6"/>
        <v>749.75</v>
      </c>
      <c r="K155" s="11">
        <f t="shared" si="7"/>
        <v>1799.3999999999999</v>
      </c>
      <c r="L155" s="14" t="s">
        <v>48</v>
      </c>
      <c r="M155" s="15"/>
      <c r="N155" s="1" t="s">
        <v>138</v>
      </c>
      <c r="O155" s="1" t="s">
        <v>18</v>
      </c>
      <c r="P155" s="1" t="s">
        <v>19</v>
      </c>
      <c r="Q155" s="1"/>
    </row>
    <row r="156" spans="1:17" ht="56.85" customHeight="1" x14ac:dyDescent="0.25">
      <c r="A156" s="3"/>
      <c r="B156" s="4" t="s">
        <v>237</v>
      </c>
      <c r="C156" s="4" t="s">
        <v>230</v>
      </c>
      <c r="D156" s="4" t="s">
        <v>231</v>
      </c>
      <c r="E156" s="4" t="s">
        <v>10</v>
      </c>
      <c r="F156" s="5">
        <v>12</v>
      </c>
      <c r="G156" s="5">
        <v>12</v>
      </c>
      <c r="H156" s="11">
        <f t="shared" si="8"/>
        <v>62.479166666666664</v>
      </c>
      <c r="I156" s="11">
        <v>149.94999999999999</v>
      </c>
      <c r="J156" s="11">
        <f t="shared" si="6"/>
        <v>749.75</v>
      </c>
      <c r="K156" s="11">
        <f t="shared" si="7"/>
        <v>1799.3999999999999</v>
      </c>
      <c r="L156" s="14" t="s">
        <v>54</v>
      </c>
      <c r="M156" s="15"/>
      <c r="N156" s="1" t="s">
        <v>138</v>
      </c>
      <c r="O156" s="1" t="s">
        <v>18</v>
      </c>
      <c r="P156" s="1" t="s">
        <v>19</v>
      </c>
      <c r="Q156" s="1"/>
    </row>
    <row r="157" spans="1:17" ht="56.85" customHeight="1" x14ac:dyDescent="0.25">
      <c r="A157" s="3"/>
      <c r="B157" s="4" t="s">
        <v>238</v>
      </c>
      <c r="C157" s="4" t="s">
        <v>230</v>
      </c>
      <c r="D157" s="4" t="s">
        <v>231</v>
      </c>
      <c r="E157" s="4" t="s">
        <v>10</v>
      </c>
      <c r="F157" s="5">
        <v>8</v>
      </c>
      <c r="G157" s="5">
        <v>8</v>
      </c>
      <c r="H157" s="11">
        <f t="shared" si="8"/>
        <v>62.479166666666664</v>
      </c>
      <c r="I157" s="11">
        <v>149.94999999999999</v>
      </c>
      <c r="J157" s="11">
        <f t="shared" si="6"/>
        <v>499.83333333333331</v>
      </c>
      <c r="K157" s="11">
        <f t="shared" si="7"/>
        <v>1199.5999999999999</v>
      </c>
      <c r="L157" s="14" t="s">
        <v>50</v>
      </c>
      <c r="M157" s="15"/>
      <c r="N157" s="1" t="s">
        <v>138</v>
      </c>
      <c r="O157" s="1" t="s">
        <v>18</v>
      </c>
      <c r="P157" s="1" t="s">
        <v>19</v>
      </c>
      <c r="Q157" s="1"/>
    </row>
    <row r="158" spans="1:17" ht="56.85" customHeight="1" x14ac:dyDescent="0.25">
      <c r="A158" s="3"/>
      <c r="B158" s="4" t="s">
        <v>239</v>
      </c>
      <c r="C158" s="4" t="s">
        <v>230</v>
      </c>
      <c r="D158" s="4" t="s">
        <v>231</v>
      </c>
      <c r="E158" s="4" t="s">
        <v>10</v>
      </c>
      <c r="F158" s="5">
        <v>1</v>
      </c>
      <c r="G158" s="5">
        <v>1</v>
      </c>
      <c r="H158" s="11">
        <f t="shared" si="8"/>
        <v>62.479166666666664</v>
      </c>
      <c r="I158" s="11">
        <v>149.94999999999999</v>
      </c>
      <c r="J158" s="11">
        <f t="shared" si="6"/>
        <v>62.479166666666664</v>
      </c>
      <c r="K158" s="11">
        <f t="shared" si="7"/>
        <v>149.94999999999999</v>
      </c>
      <c r="L158" s="14" t="s">
        <v>1</v>
      </c>
      <c r="M158" s="15"/>
      <c r="N158" s="1" t="s">
        <v>138</v>
      </c>
      <c r="O158" s="1" t="s">
        <v>18</v>
      </c>
      <c r="P158" s="1" t="s">
        <v>19</v>
      </c>
      <c r="Q158" s="1"/>
    </row>
    <row r="159" spans="1:17" ht="56.85" customHeight="1" x14ac:dyDescent="0.25">
      <c r="A159" s="3"/>
      <c r="B159" s="4" t="s">
        <v>240</v>
      </c>
      <c r="C159" s="4" t="s">
        <v>230</v>
      </c>
      <c r="D159" s="4" t="s">
        <v>231</v>
      </c>
      <c r="E159" s="4" t="s">
        <v>10</v>
      </c>
      <c r="F159" s="5">
        <v>3</v>
      </c>
      <c r="G159" s="5">
        <v>3</v>
      </c>
      <c r="H159" s="11">
        <f t="shared" si="8"/>
        <v>62.479166666666664</v>
      </c>
      <c r="I159" s="11">
        <v>149.94999999999999</v>
      </c>
      <c r="J159" s="11">
        <f t="shared" si="6"/>
        <v>187.4375</v>
      </c>
      <c r="K159" s="11">
        <f t="shared" si="7"/>
        <v>449.84999999999997</v>
      </c>
      <c r="L159" s="14" t="s">
        <v>1</v>
      </c>
      <c r="M159" s="15"/>
      <c r="N159" s="1" t="s">
        <v>138</v>
      </c>
      <c r="O159" s="1" t="s">
        <v>18</v>
      </c>
      <c r="P159" s="1" t="s">
        <v>19</v>
      </c>
      <c r="Q159" s="1"/>
    </row>
    <row r="160" spans="1:17" ht="56.85" customHeight="1" x14ac:dyDescent="0.25">
      <c r="A160" s="3"/>
      <c r="B160" s="4" t="s">
        <v>241</v>
      </c>
      <c r="C160" s="4" t="s">
        <v>230</v>
      </c>
      <c r="D160" s="4" t="s">
        <v>231</v>
      </c>
      <c r="E160" s="4" t="s">
        <v>10</v>
      </c>
      <c r="F160" s="5">
        <v>3</v>
      </c>
      <c r="G160" s="5">
        <v>3</v>
      </c>
      <c r="H160" s="11">
        <f t="shared" si="8"/>
        <v>62.479166666666664</v>
      </c>
      <c r="I160" s="11">
        <v>149.94999999999999</v>
      </c>
      <c r="J160" s="11">
        <f t="shared" si="6"/>
        <v>187.4375</v>
      </c>
      <c r="K160" s="11">
        <f t="shared" si="7"/>
        <v>449.84999999999997</v>
      </c>
      <c r="L160" s="14" t="s">
        <v>1</v>
      </c>
      <c r="M160" s="15"/>
      <c r="N160" s="1" t="s">
        <v>138</v>
      </c>
      <c r="O160" s="1" t="s">
        <v>18</v>
      </c>
      <c r="P160" s="1" t="s">
        <v>19</v>
      </c>
      <c r="Q160" s="1"/>
    </row>
    <row r="161" spans="1:17" ht="56.85" customHeight="1" x14ac:dyDescent="0.25">
      <c r="A161" s="3"/>
      <c r="B161" s="4" t="s">
        <v>242</v>
      </c>
      <c r="C161" s="4" t="s">
        <v>230</v>
      </c>
      <c r="D161" s="4" t="s">
        <v>231</v>
      </c>
      <c r="E161" s="4" t="s">
        <v>10</v>
      </c>
      <c r="F161" s="5">
        <v>1</v>
      </c>
      <c r="G161" s="5">
        <v>1</v>
      </c>
      <c r="H161" s="11">
        <f t="shared" si="8"/>
        <v>62.479166666666664</v>
      </c>
      <c r="I161" s="11">
        <v>149.94999999999999</v>
      </c>
      <c r="J161" s="11">
        <f t="shared" si="6"/>
        <v>62.479166666666664</v>
      </c>
      <c r="K161" s="11">
        <f t="shared" si="7"/>
        <v>149.94999999999999</v>
      </c>
      <c r="L161" s="14" t="s">
        <v>1</v>
      </c>
      <c r="M161" s="15"/>
      <c r="N161" s="1" t="s">
        <v>138</v>
      </c>
      <c r="O161" s="1" t="s">
        <v>18</v>
      </c>
      <c r="P161" s="1" t="s">
        <v>19</v>
      </c>
      <c r="Q161" s="1"/>
    </row>
    <row r="162" spans="1:17" ht="56.85" customHeight="1" x14ac:dyDescent="0.25">
      <c r="A162" s="3"/>
      <c r="B162" s="4" t="s">
        <v>243</v>
      </c>
      <c r="C162" s="4" t="s">
        <v>230</v>
      </c>
      <c r="D162" s="4" t="s">
        <v>231</v>
      </c>
      <c r="E162" s="4" t="s">
        <v>10</v>
      </c>
      <c r="F162" s="5">
        <v>3</v>
      </c>
      <c r="G162" s="5">
        <v>3</v>
      </c>
      <c r="H162" s="11">
        <f t="shared" si="8"/>
        <v>62.479166666666664</v>
      </c>
      <c r="I162" s="11">
        <v>149.94999999999999</v>
      </c>
      <c r="J162" s="11">
        <f t="shared" si="6"/>
        <v>187.4375</v>
      </c>
      <c r="K162" s="11">
        <f t="shared" si="7"/>
        <v>449.84999999999997</v>
      </c>
      <c r="L162" s="14" t="s">
        <v>1</v>
      </c>
      <c r="M162" s="15"/>
      <c r="N162" s="1" t="s">
        <v>138</v>
      </c>
      <c r="O162" s="1" t="s">
        <v>18</v>
      </c>
      <c r="P162" s="1" t="s">
        <v>19</v>
      </c>
      <c r="Q162" s="1"/>
    </row>
    <row r="163" spans="1:17" ht="56.85" customHeight="1" x14ac:dyDescent="0.25">
      <c r="A163" s="3"/>
      <c r="B163" s="4" t="s">
        <v>244</v>
      </c>
      <c r="C163" s="4" t="s">
        <v>230</v>
      </c>
      <c r="D163" s="4" t="s">
        <v>231</v>
      </c>
      <c r="E163" s="4" t="s">
        <v>10</v>
      </c>
      <c r="F163" s="5">
        <v>9</v>
      </c>
      <c r="G163" s="5">
        <v>9</v>
      </c>
      <c r="H163" s="11">
        <f t="shared" si="8"/>
        <v>62.479166666666664</v>
      </c>
      <c r="I163" s="11">
        <v>149.94999999999999</v>
      </c>
      <c r="J163" s="11">
        <f t="shared" si="6"/>
        <v>562.3125</v>
      </c>
      <c r="K163" s="11">
        <f t="shared" si="7"/>
        <v>1349.55</v>
      </c>
      <c r="L163" s="14" t="s">
        <v>1</v>
      </c>
      <c r="M163" s="15"/>
      <c r="N163" s="1" t="s">
        <v>138</v>
      </c>
      <c r="O163" s="1" t="s">
        <v>18</v>
      </c>
      <c r="P163" s="1" t="s">
        <v>19</v>
      </c>
      <c r="Q163" s="1"/>
    </row>
    <row r="164" spans="1:17" ht="56.85" customHeight="1" x14ac:dyDescent="0.25">
      <c r="A164" s="3"/>
      <c r="B164" s="4" t="s">
        <v>245</v>
      </c>
      <c r="C164" s="4" t="s">
        <v>230</v>
      </c>
      <c r="D164" s="4" t="s">
        <v>231</v>
      </c>
      <c r="E164" s="4" t="s">
        <v>10</v>
      </c>
      <c r="F164" s="5">
        <v>4</v>
      </c>
      <c r="G164" s="5">
        <v>4</v>
      </c>
      <c r="H164" s="11">
        <f t="shared" si="8"/>
        <v>62.479166666666664</v>
      </c>
      <c r="I164" s="11">
        <v>149.94999999999999</v>
      </c>
      <c r="J164" s="11">
        <f t="shared" si="6"/>
        <v>249.91666666666666</v>
      </c>
      <c r="K164" s="11">
        <f t="shared" si="7"/>
        <v>599.79999999999995</v>
      </c>
      <c r="L164" s="14" t="s">
        <v>1</v>
      </c>
      <c r="M164" s="15"/>
      <c r="N164" s="1" t="s">
        <v>138</v>
      </c>
      <c r="O164" s="1" t="s">
        <v>18</v>
      </c>
      <c r="P164" s="1" t="s">
        <v>19</v>
      </c>
      <c r="Q164" s="1"/>
    </row>
    <row r="165" spans="1:17" ht="56.85" customHeight="1" x14ac:dyDescent="0.25">
      <c r="A165" s="3"/>
      <c r="B165" s="4" t="s">
        <v>246</v>
      </c>
      <c r="C165" s="4" t="s">
        <v>230</v>
      </c>
      <c r="D165" s="4" t="s">
        <v>231</v>
      </c>
      <c r="E165" s="4" t="s">
        <v>10</v>
      </c>
      <c r="F165" s="5">
        <v>5</v>
      </c>
      <c r="G165" s="5">
        <v>5</v>
      </c>
      <c r="H165" s="11">
        <f t="shared" si="8"/>
        <v>62.479166666666664</v>
      </c>
      <c r="I165" s="11">
        <v>149.94999999999999</v>
      </c>
      <c r="J165" s="11">
        <f t="shared" si="6"/>
        <v>312.39583333333331</v>
      </c>
      <c r="K165" s="11">
        <f t="shared" si="7"/>
        <v>749.75</v>
      </c>
      <c r="L165" s="14" t="s">
        <v>1</v>
      </c>
      <c r="M165" s="15"/>
      <c r="N165" s="1" t="s">
        <v>138</v>
      </c>
      <c r="O165" s="1" t="s">
        <v>18</v>
      </c>
      <c r="P165" s="1" t="s">
        <v>19</v>
      </c>
      <c r="Q165" s="1"/>
    </row>
    <row r="166" spans="1:17" ht="56.85" customHeight="1" x14ac:dyDescent="0.25">
      <c r="A166" s="3"/>
      <c r="B166" s="4" t="s">
        <v>247</v>
      </c>
      <c r="C166" s="4" t="s">
        <v>230</v>
      </c>
      <c r="D166" s="4" t="s">
        <v>231</v>
      </c>
      <c r="E166" s="4" t="s">
        <v>10</v>
      </c>
      <c r="F166" s="5">
        <v>3</v>
      </c>
      <c r="G166" s="5">
        <v>3</v>
      </c>
      <c r="H166" s="11">
        <f t="shared" si="8"/>
        <v>62.479166666666664</v>
      </c>
      <c r="I166" s="11">
        <v>149.94999999999999</v>
      </c>
      <c r="J166" s="11">
        <f t="shared" si="6"/>
        <v>187.4375</v>
      </c>
      <c r="K166" s="11">
        <f t="shared" si="7"/>
        <v>449.84999999999997</v>
      </c>
      <c r="L166" s="14" t="s">
        <v>1</v>
      </c>
      <c r="M166" s="15"/>
      <c r="N166" s="1" t="s">
        <v>138</v>
      </c>
      <c r="O166" s="1" t="s">
        <v>18</v>
      </c>
      <c r="P166" s="1" t="s">
        <v>19</v>
      </c>
      <c r="Q166" s="1"/>
    </row>
    <row r="167" spans="1:17" ht="56.85" customHeight="1" x14ac:dyDescent="0.25">
      <c r="A167" s="3"/>
      <c r="B167" s="4" t="s">
        <v>248</v>
      </c>
      <c r="C167" s="4" t="s">
        <v>230</v>
      </c>
      <c r="D167" s="4" t="s">
        <v>231</v>
      </c>
      <c r="E167" s="4" t="s">
        <v>10</v>
      </c>
      <c r="F167" s="5">
        <v>12</v>
      </c>
      <c r="G167" s="5">
        <v>12</v>
      </c>
      <c r="H167" s="11">
        <f t="shared" si="8"/>
        <v>62.479166666666664</v>
      </c>
      <c r="I167" s="11">
        <v>149.94999999999999</v>
      </c>
      <c r="J167" s="11">
        <f t="shared" si="6"/>
        <v>749.75</v>
      </c>
      <c r="K167" s="11">
        <f t="shared" si="7"/>
        <v>1799.3999999999999</v>
      </c>
      <c r="L167" s="14" t="s">
        <v>48</v>
      </c>
      <c r="M167" s="15"/>
      <c r="N167" s="1" t="s">
        <v>138</v>
      </c>
      <c r="O167" s="1" t="s">
        <v>18</v>
      </c>
      <c r="P167" s="1" t="s">
        <v>19</v>
      </c>
      <c r="Q167" s="1"/>
    </row>
    <row r="168" spans="1:17" ht="56.85" customHeight="1" x14ac:dyDescent="0.25">
      <c r="A168" s="3"/>
      <c r="B168" s="4" t="s">
        <v>251</v>
      </c>
      <c r="C168" s="4" t="s">
        <v>249</v>
      </c>
      <c r="D168" s="4" t="s">
        <v>250</v>
      </c>
      <c r="E168" s="4" t="s">
        <v>10</v>
      </c>
      <c r="F168" s="5">
        <v>12</v>
      </c>
      <c r="G168" s="5">
        <v>3</v>
      </c>
      <c r="H168" s="11">
        <f t="shared" si="8"/>
        <v>58.3125</v>
      </c>
      <c r="I168" s="11">
        <v>139.94999999999999</v>
      </c>
      <c r="J168" s="11">
        <f t="shared" si="6"/>
        <v>174.9375</v>
      </c>
      <c r="K168" s="11">
        <f t="shared" si="7"/>
        <v>419.84999999999997</v>
      </c>
      <c r="L168" s="14" t="s">
        <v>1</v>
      </c>
      <c r="M168" s="15"/>
      <c r="N168" s="1" t="s">
        <v>138</v>
      </c>
      <c r="O168" s="1" t="s">
        <v>18</v>
      </c>
      <c r="P168" s="1" t="s">
        <v>66</v>
      </c>
      <c r="Q168" s="1"/>
    </row>
    <row r="169" spans="1:17" ht="56.85" customHeight="1" x14ac:dyDescent="0.25">
      <c r="A169" s="3"/>
      <c r="B169" s="4" t="s">
        <v>252</v>
      </c>
      <c r="C169" s="4" t="s">
        <v>249</v>
      </c>
      <c r="D169" s="4" t="s">
        <v>250</v>
      </c>
      <c r="E169" s="4" t="s">
        <v>10</v>
      </c>
      <c r="F169" s="5">
        <v>7</v>
      </c>
      <c r="G169" s="5">
        <v>6</v>
      </c>
      <c r="H169" s="11">
        <f t="shared" si="8"/>
        <v>58.3125</v>
      </c>
      <c r="I169" s="11">
        <v>139.94999999999999</v>
      </c>
      <c r="J169" s="11">
        <f t="shared" si="6"/>
        <v>349.875</v>
      </c>
      <c r="K169" s="11">
        <f t="shared" si="7"/>
        <v>839.69999999999993</v>
      </c>
      <c r="L169" s="14" t="s">
        <v>1</v>
      </c>
      <c r="M169" s="15"/>
      <c r="N169" s="1" t="s">
        <v>138</v>
      </c>
      <c r="O169" s="1" t="s">
        <v>18</v>
      </c>
      <c r="P169" s="1" t="s">
        <v>66</v>
      </c>
      <c r="Q169" s="1"/>
    </row>
    <row r="170" spans="1:17" ht="56.85" customHeight="1" x14ac:dyDescent="0.25">
      <c r="A170" s="3"/>
      <c r="B170" s="4" t="s">
        <v>253</v>
      </c>
      <c r="C170" s="4" t="s">
        <v>249</v>
      </c>
      <c r="D170" s="4" t="s">
        <v>250</v>
      </c>
      <c r="E170" s="4" t="s">
        <v>10</v>
      </c>
      <c r="F170" s="5">
        <v>12</v>
      </c>
      <c r="G170" s="5">
        <v>6</v>
      </c>
      <c r="H170" s="11">
        <f t="shared" si="8"/>
        <v>58.3125</v>
      </c>
      <c r="I170" s="11">
        <v>139.94999999999999</v>
      </c>
      <c r="J170" s="11">
        <f t="shared" si="6"/>
        <v>349.875</v>
      </c>
      <c r="K170" s="11">
        <f t="shared" si="7"/>
        <v>839.69999999999993</v>
      </c>
      <c r="L170" s="14" t="s">
        <v>1</v>
      </c>
      <c r="M170" s="15"/>
      <c r="N170" s="1" t="s">
        <v>138</v>
      </c>
      <c r="O170" s="1" t="s">
        <v>18</v>
      </c>
      <c r="P170" s="1" t="s">
        <v>66</v>
      </c>
      <c r="Q170" s="1"/>
    </row>
    <row r="171" spans="1:17" ht="56.85" customHeight="1" x14ac:dyDescent="0.25">
      <c r="A171" s="3"/>
      <c r="B171" s="4" t="s">
        <v>254</v>
      </c>
      <c r="C171" s="4" t="s">
        <v>249</v>
      </c>
      <c r="D171" s="4" t="s">
        <v>250</v>
      </c>
      <c r="E171" s="4" t="s">
        <v>10</v>
      </c>
      <c r="F171" s="5">
        <v>14</v>
      </c>
      <c r="G171" s="5">
        <v>6</v>
      </c>
      <c r="H171" s="11">
        <f t="shared" si="8"/>
        <v>58.3125</v>
      </c>
      <c r="I171" s="11">
        <v>139.94999999999999</v>
      </c>
      <c r="J171" s="11">
        <f t="shared" si="6"/>
        <v>349.875</v>
      </c>
      <c r="K171" s="11">
        <f t="shared" si="7"/>
        <v>839.69999999999993</v>
      </c>
      <c r="L171" s="14" t="s">
        <v>1</v>
      </c>
      <c r="M171" s="15"/>
      <c r="N171" s="1" t="s">
        <v>138</v>
      </c>
      <c r="O171" s="1" t="s">
        <v>18</v>
      </c>
      <c r="P171" s="1" t="s">
        <v>66</v>
      </c>
      <c r="Q171" s="1"/>
    </row>
    <row r="172" spans="1:17" ht="56.85" customHeight="1" x14ac:dyDescent="0.25">
      <c r="A172" s="3"/>
      <c r="B172" s="4" t="s">
        <v>255</v>
      </c>
      <c r="C172" s="4" t="s">
        <v>249</v>
      </c>
      <c r="D172" s="4" t="s">
        <v>250</v>
      </c>
      <c r="E172" s="4" t="s">
        <v>10</v>
      </c>
      <c r="F172" s="5">
        <v>13</v>
      </c>
      <c r="G172" s="5">
        <v>5</v>
      </c>
      <c r="H172" s="11">
        <f t="shared" si="8"/>
        <v>58.3125</v>
      </c>
      <c r="I172" s="11">
        <v>139.94999999999999</v>
      </c>
      <c r="J172" s="11">
        <f t="shared" si="6"/>
        <v>291.5625</v>
      </c>
      <c r="K172" s="11">
        <f t="shared" si="7"/>
        <v>699.75</v>
      </c>
      <c r="L172" s="14" t="s">
        <v>1</v>
      </c>
      <c r="M172" s="15"/>
      <c r="N172" s="1" t="s">
        <v>138</v>
      </c>
      <c r="O172" s="1" t="s">
        <v>18</v>
      </c>
      <c r="P172" s="1" t="s">
        <v>66</v>
      </c>
      <c r="Q172" s="1"/>
    </row>
    <row r="173" spans="1:17" ht="56.85" customHeight="1" x14ac:dyDescent="0.25">
      <c r="A173" s="3"/>
      <c r="B173" s="4" t="s">
        <v>256</v>
      </c>
      <c r="C173" s="4" t="s">
        <v>249</v>
      </c>
      <c r="D173" s="4" t="s">
        <v>250</v>
      </c>
      <c r="E173" s="4" t="s">
        <v>10</v>
      </c>
      <c r="F173" s="5">
        <v>36</v>
      </c>
      <c r="G173" s="5">
        <v>36</v>
      </c>
      <c r="H173" s="11">
        <f t="shared" si="8"/>
        <v>58.3125</v>
      </c>
      <c r="I173" s="11">
        <v>139.94999999999999</v>
      </c>
      <c r="J173" s="11">
        <f t="shared" si="6"/>
        <v>2099.25</v>
      </c>
      <c r="K173" s="11">
        <f t="shared" si="7"/>
        <v>5038.2</v>
      </c>
      <c r="L173" s="14" t="s">
        <v>54</v>
      </c>
      <c r="M173" s="15"/>
      <c r="N173" s="1" t="s">
        <v>138</v>
      </c>
      <c r="O173" s="1" t="s">
        <v>18</v>
      </c>
      <c r="P173" s="1" t="s">
        <v>66</v>
      </c>
      <c r="Q173" s="1"/>
    </row>
    <row r="174" spans="1:17" ht="56.85" customHeight="1" x14ac:dyDescent="0.25">
      <c r="A174" s="3"/>
      <c r="B174" s="4" t="s">
        <v>257</v>
      </c>
      <c r="C174" s="4" t="s">
        <v>249</v>
      </c>
      <c r="D174" s="4" t="s">
        <v>250</v>
      </c>
      <c r="E174" s="4" t="s">
        <v>10</v>
      </c>
      <c r="F174" s="5">
        <v>240</v>
      </c>
      <c r="G174" s="5">
        <v>240</v>
      </c>
      <c r="H174" s="11">
        <f t="shared" si="8"/>
        <v>58.3125</v>
      </c>
      <c r="I174" s="11">
        <v>139.94999999999999</v>
      </c>
      <c r="J174" s="11">
        <f t="shared" si="6"/>
        <v>13995</v>
      </c>
      <c r="K174" s="11">
        <f t="shared" si="7"/>
        <v>33588</v>
      </c>
      <c r="L174" s="14" t="s">
        <v>51</v>
      </c>
      <c r="M174" s="15"/>
      <c r="N174" s="1" t="s">
        <v>138</v>
      </c>
      <c r="O174" s="1" t="s">
        <v>18</v>
      </c>
      <c r="P174" s="1" t="s">
        <v>66</v>
      </c>
      <c r="Q174" s="1"/>
    </row>
    <row r="175" spans="1:17" ht="56.85" customHeight="1" x14ac:dyDescent="0.25">
      <c r="A175" s="3"/>
      <c r="B175" s="4" t="s">
        <v>258</v>
      </c>
      <c r="C175" s="4" t="s">
        <v>249</v>
      </c>
      <c r="D175" s="4" t="s">
        <v>250</v>
      </c>
      <c r="E175" s="4" t="s">
        <v>10</v>
      </c>
      <c r="F175" s="5">
        <v>290</v>
      </c>
      <c r="G175" s="5">
        <v>290</v>
      </c>
      <c r="H175" s="11">
        <f t="shared" si="8"/>
        <v>58.3125</v>
      </c>
      <c r="I175" s="11">
        <v>139.94999999999999</v>
      </c>
      <c r="J175" s="11">
        <f t="shared" si="6"/>
        <v>16910.625</v>
      </c>
      <c r="K175" s="11">
        <f t="shared" si="7"/>
        <v>40585.5</v>
      </c>
      <c r="L175" s="14" t="s">
        <v>52</v>
      </c>
      <c r="M175" s="15"/>
      <c r="N175" s="1" t="s">
        <v>138</v>
      </c>
      <c r="O175" s="1" t="s">
        <v>18</v>
      </c>
      <c r="P175" s="1" t="s">
        <v>66</v>
      </c>
      <c r="Q175" s="1"/>
    </row>
    <row r="176" spans="1:17" ht="56.85" customHeight="1" x14ac:dyDescent="0.25">
      <c r="A176" s="3"/>
      <c r="B176" s="4" t="s">
        <v>259</v>
      </c>
      <c r="C176" s="4" t="s">
        <v>249</v>
      </c>
      <c r="D176" s="4" t="s">
        <v>250</v>
      </c>
      <c r="E176" s="4" t="s">
        <v>10</v>
      </c>
      <c r="F176" s="5">
        <v>220</v>
      </c>
      <c r="G176" s="5">
        <v>220</v>
      </c>
      <c r="H176" s="11">
        <f t="shared" si="8"/>
        <v>58.3125</v>
      </c>
      <c r="I176" s="11">
        <v>139.94999999999999</v>
      </c>
      <c r="J176" s="11">
        <f t="shared" si="6"/>
        <v>12828.75</v>
      </c>
      <c r="K176" s="11">
        <f t="shared" si="7"/>
        <v>30788.999999999996</v>
      </c>
      <c r="L176" s="14" t="s">
        <v>55</v>
      </c>
      <c r="M176" s="15"/>
      <c r="N176" s="1" t="s">
        <v>138</v>
      </c>
      <c r="O176" s="1" t="s">
        <v>18</v>
      </c>
      <c r="P176" s="1" t="s">
        <v>66</v>
      </c>
      <c r="Q176" s="1"/>
    </row>
    <row r="177" spans="1:17" ht="56.85" customHeight="1" x14ac:dyDescent="0.25">
      <c r="A177" s="3"/>
      <c r="B177" s="4" t="s">
        <v>260</v>
      </c>
      <c r="C177" s="4" t="s">
        <v>249</v>
      </c>
      <c r="D177" s="4" t="s">
        <v>250</v>
      </c>
      <c r="E177" s="4" t="s">
        <v>10</v>
      </c>
      <c r="F177" s="5">
        <v>12</v>
      </c>
      <c r="G177" s="5">
        <v>12</v>
      </c>
      <c r="H177" s="11">
        <f t="shared" si="8"/>
        <v>58.3125</v>
      </c>
      <c r="I177" s="11">
        <v>139.94999999999999</v>
      </c>
      <c r="J177" s="11">
        <f t="shared" si="6"/>
        <v>699.75</v>
      </c>
      <c r="K177" s="11">
        <f t="shared" si="7"/>
        <v>1679.3999999999999</v>
      </c>
      <c r="L177" s="14" t="s">
        <v>67</v>
      </c>
      <c r="M177" s="15"/>
      <c r="N177" s="1" t="s">
        <v>138</v>
      </c>
      <c r="O177" s="1" t="s">
        <v>18</v>
      </c>
      <c r="P177" s="1" t="s">
        <v>66</v>
      </c>
      <c r="Q177" s="1"/>
    </row>
    <row r="178" spans="1:17" ht="56.85" customHeight="1" x14ac:dyDescent="0.25">
      <c r="A178" s="3"/>
      <c r="B178" s="4" t="s">
        <v>261</v>
      </c>
      <c r="C178" s="4" t="s">
        <v>262</v>
      </c>
      <c r="D178" s="4" t="s">
        <v>220</v>
      </c>
      <c r="E178" s="4" t="s">
        <v>10</v>
      </c>
      <c r="F178" s="5">
        <v>32</v>
      </c>
      <c r="G178" s="5">
        <v>32</v>
      </c>
      <c r="H178" s="11">
        <f t="shared" si="8"/>
        <v>66.645833333333329</v>
      </c>
      <c r="I178" s="11">
        <v>159.94999999999999</v>
      </c>
      <c r="J178" s="11">
        <f t="shared" si="6"/>
        <v>2132.6666666666665</v>
      </c>
      <c r="K178" s="11">
        <f t="shared" si="7"/>
        <v>5118.3999999999996</v>
      </c>
      <c r="L178" s="14" t="s">
        <v>51</v>
      </c>
      <c r="M178" s="15"/>
      <c r="N178" s="1" t="s">
        <v>138</v>
      </c>
      <c r="O178" s="1" t="s">
        <v>18</v>
      </c>
      <c r="P178" s="1" t="s">
        <v>66</v>
      </c>
      <c r="Q178" s="1"/>
    </row>
    <row r="179" spans="1:17" ht="56.85" customHeight="1" x14ac:dyDescent="0.25">
      <c r="A179" s="3"/>
      <c r="B179" s="4" t="s">
        <v>263</v>
      </c>
      <c r="C179" s="4" t="s">
        <v>262</v>
      </c>
      <c r="D179" s="4" t="s">
        <v>220</v>
      </c>
      <c r="E179" s="4" t="s">
        <v>10</v>
      </c>
      <c r="F179" s="5">
        <v>60</v>
      </c>
      <c r="G179" s="5">
        <v>60</v>
      </c>
      <c r="H179" s="11">
        <f t="shared" si="8"/>
        <v>66.645833333333329</v>
      </c>
      <c r="I179" s="11">
        <v>159.94999999999999</v>
      </c>
      <c r="J179" s="11">
        <f t="shared" si="6"/>
        <v>3998.7499999999995</v>
      </c>
      <c r="K179" s="11">
        <f t="shared" si="7"/>
        <v>9597</v>
      </c>
      <c r="L179" s="14" t="s">
        <v>52</v>
      </c>
      <c r="M179" s="15"/>
      <c r="N179" s="1" t="s">
        <v>138</v>
      </c>
      <c r="O179" s="1" t="s">
        <v>18</v>
      </c>
      <c r="P179" s="1" t="s">
        <v>66</v>
      </c>
      <c r="Q179" s="1"/>
    </row>
    <row r="180" spans="1:17" ht="56.85" customHeight="1" x14ac:dyDescent="0.25">
      <c r="A180" s="3"/>
      <c r="B180" s="4" t="s">
        <v>264</v>
      </c>
      <c r="C180" s="4" t="s">
        <v>262</v>
      </c>
      <c r="D180" s="4" t="s">
        <v>220</v>
      </c>
      <c r="E180" s="4" t="s">
        <v>10</v>
      </c>
      <c r="F180" s="5">
        <v>10</v>
      </c>
      <c r="G180" s="5">
        <v>10</v>
      </c>
      <c r="H180" s="11">
        <f t="shared" si="8"/>
        <v>66.645833333333329</v>
      </c>
      <c r="I180" s="11">
        <v>159.94999999999999</v>
      </c>
      <c r="J180" s="11">
        <f t="shared" si="6"/>
        <v>666.45833333333326</v>
      </c>
      <c r="K180" s="11">
        <f t="shared" si="7"/>
        <v>1599.5</v>
      </c>
      <c r="L180" s="14" t="s">
        <v>55</v>
      </c>
      <c r="M180" s="15"/>
      <c r="N180" s="1" t="s">
        <v>138</v>
      </c>
      <c r="O180" s="1" t="s">
        <v>18</v>
      </c>
      <c r="P180" s="1" t="s">
        <v>66</v>
      </c>
      <c r="Q180" s="1"/>
    </row>
    <row r="181" spans="1:17" ht="56.85" customHeight="1" x14ac:dyDescent="0.25">
      <c r="A181" s="3"/>
      <c r="B181" s="4" t="s">
        <v>265</v>
      </c>
      <c r="C181" s="4" t="s">
        <v>262</v>
      </c>
      <c r="D181" s="4" t="s">
        <v>220</v>
      </c>
      <c r="E181" s="4" t="s">
        <v>10</v>
      </c>
      <c r="F181" s="5">
        <v>1</v>
      </c>
      <c r="G181" s="5">
        <v>1</v>
      </c>
      <c r="H181" s="11">
        <f t="shared" si="8"/>
        <v>66.645833333333329</v>
      </c>
      <c r="I181" s="11">
        <v>159.94999999999999</v>
      </c>
      <c r="J181" s="11">
        <f t="shared" si="6"/>
        <v>66.645833333333329</v>
      </c>
      <c r="K181" s="11">
        <f t="shared" si="7"/>
        <v>159.94999999999999</v>
      </c>
      <c r="L181" s="14" t="s">
        <v>1</v>
      </c>
      <c r="M181" s="15"/>
      <c r="N181" s="1" t="s">
        <v>138</v>
      </c>
      <c r="O181" s="1" t="s">
        <v>18</v>
      </c>
      <c r="P181" s="1" t="s">
        <v>66</v>
      </c>
      <c r="Q181" s="1"/>
    </row>
    <row r="182" spans="1:17" ht="56.85" customHeight="1" x14ac:dyDescent="0.25">
      <c r="A182" s="3"/>
      <c r="B182" s="4" t="s">
        <v>266</v>
      </c>
      <c r="C182" s="4" t="s">
        <v>262</v>
      </c>
      <c r="D182" s="4" t="s">
        <v>220</v>
      </c>
      <c r="E182" s="4" t="s">
        <v>10</v>
      </c>
      <c r="F182" s="5">
        <v>1</v>
      </c>
      <c r="G182" s="5">
        <v>1</v>
      </c>
      <c r="H182" s="11">
        <f t="shared" si="8"/>
        <v>66.645833333333329</v>
      </c>
      <c r="I182" s="11">
        <v>159.94999999999999</v>
      </c>
      <c r="J182" s="11">
        <f t="shared" si="6"/>
        <v>66.645833333333329</v>
      </c>
      <c r="K182" s="11">
        <f t="shared" si="7"/>
        <v>159.94999999999999</v>
      </c>
      <c r="L182" s="14" t="s">
        <v>1</v>
      </c>
      <c r="M182" s="15"/>
      <c r="N182" s="1" t="s">
        <v>138</v>
      </c>
      <c r="O182" s="1" t="s">
        <v>18</v>
      </c>
      <c r="P182" s="1" t="s">
        <v>66</v>
      </c>
      <c r="Q182" s="1"/>
    </row>
    <row r="183" spans="1:17" ht="56.85" customHeight="1" x14ac:dyDescent="0.25">
      <c r="A183" s="3"/>
      <c r="B183" s="4" t="s">
        <v>267</v>
      </c>
      <c r="C183" s="4" t="s">
        <v>262</v>
      </c>
      <c r="D183" s="4" t="s">
        <v>220</v>
      </c>
      <c r="E183" s="4" t="s">
        <v>10</v>
      </c>
      <c r="F183" s="5">
        <v>2</v>
      </c>
      <c r="G183" s="5">
        <v>2</v>
      </c>
      <c r="H183" s="11">
        <f t="shared" si="8"/>
        <v>66.645833333333329</v>
      </c>
      <c r="I183" s="11">
        <v>159.94999999999999</v>
      </c>
      <c r="J183" s="11">
        <f t="shared" si="6"/>
        <v>133.29166666666666</v>
      </c>
      <c r="K183" s="11">
        <f t="shared" si="7"/>
        <v>319.89999999999998</v>
      </c>
      <c r="L183" s="14" t="s">
        <v>1</v>
      </c>
      <c r="M183" s="15"/>
      <c r="N183" s="1" t="s">
        <v>138</v>
      </c>
      <c r="O183" s="1" t="s">
        <v>18</v>
      </c>
      <c r="P183" s="1" t="s">
        <v>66</v>
      </c>
      <c r="Q183" s="1"/>
    </row>
    <row r="184" spans="1:17" ht="56.85" customHeight="1" x14ac:dyDescent="0.25">
      <c r="A184" s="3"/>
      <c r="B184" s="4" t="s">
        <v>268</v>
      </c>
      <c r="C184" s="4" t="s">
        <v>262</v>
      </c>
      <c r="D184" s="4" t="s">
        <v>220</v>
      </c>
      <c r="E184" s="4" t="s">
        <v>10</v>
      </c>
      <c r="F184" s="5">
        <v>2</v>
      </c>
      <c r="G184" s="5">
        <v>2</v>
      </c>
      <c r="H184" s="11">
        <f t="shared" si="8"/>
        <v>66.645833333333329</v>
      </c>
      <c r="I184" s="11">
        <v>159.94999999999999</v>
      </c>
      <c r="J184" s="11">
        <f t="shared" si="6"/>
        <v>133.29166666666666</v>
      </c>
      <c r="K184" s="11">
        <f t="shared" si="7"/>
        <v>319.89999999999998</v>
      </c>
      <c r="L184" s="14" t="s">
        <v>1</v>
      </c>
      <c r="M184" s="15"/>
      <c r="N184" s="1" t="s">
        <v>138</v>
      </c>
      <c r="O184" s="1" t="s">
        <v>18</v>
      </c>
      <c r="P184" s="1" t="s">
        <v>66</v>
      </c>
      <c r="Q184" s="1"/>
    </row>
    <row r="185" spans="1:17" ht="56.85" customHeight="1" x14ac:dyDescent="0.25">
      <c r="A185" s="3"/>
      <c r="B185" s="4" t="s">
        <v>269</v>
      </c>
      <c r="C185" s="4" t="s">
        <v>262</v>
      </c>
      <c r="D185" s="4" t="s">
        <v>220</v>
      </c>
      <c r="E185" s="4" t="s">
        <v>10</v>
      </c>
      <c r="F185" s="5">
        <v>1</v>
      </c>
      <c r="G185" s="5">
        <v>1</v>
      </c>
      <c r="H185" s="11">
        <f t="shared" si="8"/>
        <v>66.645833333333329</v>
      </c>
      <c r="I185" s="11">
        <v>159.94999999999999</v>
      </c>
      <c r="J185" s="11">
        <f t="shared" si="6"/>
        <v>66.645833333333329</v>
      </c>
      <c r="K185" s="11">
        <f t="shared" si="7"/>
        <v>159.94999999999999</v>
      </c>
      <c r="L185" s="14" t="s">
        <v>1</v>
      </c>
      <c r="M185" s="15"/>
      <c r="N185" s="1" t="s">
        <v>138</v>
      </c>
      <c r="O185" s="1" t="s">
        <v>18</v>
      </c>
      <c r="P185" s="1" t="s">
        <v>66</v>
      </c>
      <c r="Q185" s="1"/>
    </row>
    <row r="186" spans="1:17" ht="56.85" customHeight="1" x14ac:dyDescent="0.25">
      <c r="A186" s="3"/>
      <c r="B186" s="4" t="s">
        <v>270</v>
      </c>
      <c r="C186" s="4" t="s">
        <v>262</v>
      </c>
      <c r="D186" s="4" t="s">
        <v>220</v>
      </c>
      <c r="E186" s="4" t="s">
        <v>10</v>
      </c>
      <c r="F186" s="5">
        <v>72</v>
      </c>
      <c r="G186" s="5">
        <v>72</v>
      </c>
      <c r="H186" s="11">
        <f t="shared" si="8"/>
        <v>66.645833333333329</v>
      </c>
      <c r="I186" s="11">
        <v>159.94999999999999</v>
      </c>
      <c r="J186" s="11">
        <f t="shared" si="6"/>
        <v>4798.5</v>
      </c>
      <c r="K186" s="11">
        <f t="shared" si="7"/>
        <v>11516.4</v>
      </c>
      <c r="L186" s="14" t="s">
        <v>51</v>
      </c>
      <c r="M186" s="15"/>
      <c r="N186" s="1" t="s">
        <v>138</v>
      </c>
      <c r="O186" s="1" t="s">
        <v>18</v>
      </c>
      <c r="P186" s="1" t="s">
        <v>66</v>
      </c>
      <c r="Q186" s="1"/>
    </row>
    <row r="187" spans="1:17" ht="56.85" customHeight="1" x14ac:dyDescent="0.25">
      <c r="A187" s="3"/>
      <c r="B187" s="4" t="s">
        <v>271</v>
      </c>
      <c r="C187" s="4" t="s">
        <v>262</v>
      </c>
      <c r="D187" s="4" t="s">
        <v>220</v>
      </c>
      <c r="E187" s="4" t="s">
        <v>10</v>
      </c>
      <c r="F187" s="5">
        <v>100</v>
      </c>
      <c r="G187" s="5">
        <v>100</v>
      </c>
      <c r="H187" s="11">
        <f t="shared" si="8"/>
        <v>66.645833333333329</v>
      </c>
      <c r="I187" s="11">
        <v>159.94999999999999</v>
      </c>
      <c r="J187" s="11">
        <f t="shared" si="6"/>
        <v>6664.583333333333</v>
      </c>
      <c r="K187" s="11">
        <f t="shared" si="7"/>
        <v>15994.999999999998</v>
      </c>
      <c r="L187" s="14" t="s">
        <v>52</v>
      </c>
      <c r="M187" s="15"/>
      <c r="N187" s="1" t="s">
        <v>138</v>
      </c>
      <c r="O187" s="1" t="s">
        <v>18</v>
      </c>
      <c r="P187" s="1" t="s">
        <v>66</v>
      </c>
      <c r="Q187" s="1"/>
    </row>
    <row r="188" spans="1:17" ht="56.85" customHeight="1" x14ac:dyDescent="0.25">
      <c r="A188" s="3"/>
      <c r="B188" s="4" t="s">
        <v>272</v>
      </c>
      <c r="C188" s="4" t="s">
        <v>262</v>
      </c>
      <c r="D188" s="4" t="s">
        <v>220</v>
      </c>
      <c r="E188" s="4" t="s">
        <v>10</v>
      </c>
      <c r="F188" s="5">
        <v>12</v>
      </c>
      <c r="G188" s="5">
        <v>12</v>
      </c>
      <c r="H188" s="11">
        <f t="shared" si="8"/>
        <v>66.645833333333329</v>
      </c>
      <c r="I188" s="11">
        <v>159.94999999999999</v>
      </c>
      <c r="J188" s="11">
        <f t="shared" si="6"/>
        <v>799.75</v>
      </c>
      <c r="K188" s="11">
        <f t="shared" si="7"/>
        <v>1919.3999999999999</v>
      </c>
      <c r="L188" s="14" t="s">
        <v>273</v>
      </c>
      <c r="M188" s="15"/>
      <c r="N188" s="1" t="s">
        <v>138</v>
      </c>
      <c r="O188" s="1" t="s">
        <v>18</v>
      </c>
      <c r="P188" s="1" t="s">
        <v>66</v>
      </c>
      <c r="Q188" s="1"/>
    </row>
    <row r="189" spans="1:17" ht="56.85" customHeight="1" x14ac:dyDescent="0.25">
      <c r="A189" s="3"/>
      <c r="B189" s="4" t="s">
        <v>274</v>
      </c>
      <c r="C189" s="4" t="s">
        <v>262</v>
      </c>
      <c r="D189" s="4" t="s">
        <v>220</v>
      </c>
      <c r="E189" s="4" t="s">
        <v>10</v>
      </c>
      <c r="F189" s="5">
        <v>18</v>
      </c>
      <c r="G189" s="5">
        <v>18</v>
      </c>
      <c r="H189" s="11">
        <f t="shared" ref="H189:H252" si="9">I189/2.4</f>
        <v>66.645833333333329</v>
      </c>
      <c r="I189" s="11">
        <v>159.94999999999999</v>
      </c>
      <c r="J189" s="11">
        <f t="shared" si="6"/>
        <v>1199.625</v>
      </c>
      <c r="K189" s="11">
        <f t="shared" si="7"/>
        <v>2879.1</v>
      </c>
      <c r="L189" s="14" t="s">
        <v>67</v>
      </c>
      <c r="M189" s="15"/>
      <c r="N189" s="1" t="s">
        <v>138</v>
      </c>
      <c r="O189" s="1" t="s">
        <v>18</v>
      </c>
      <c r="P189" s="1" t="s">
        <v>66</v>
      </c>
      <c r="Q189" s="1"/>
    </row>
    <row r="190" spans="1:17" ht="56.85" customHeight="1" x14ac:dyDescent="0.25">
      <c r="A190" s="3"/>
      <c r="B190" s="4" t="s">
        <v>275</v>
      </c>
      <c r="C190" s="4" t="s">
        <v>276</v>
      </c>
      <c r="D190" s="4" t="s">
        <v>231</v>
      </c>
      <c r="E190" s="4" t="s">
        <v>10</v>
      </c>
      <c r="F190" s="5">
        <v>40</v>
      </c>
      <c r="G190" s="5">
        <v>40</v>
      </c>
      <c r="H190" s="11">
        <f t="shared" si="9"/>
        <v>74.979166666666671</v>
      </c>
      <c r="I190" s="11">
        <v>179.95</v>
      </c>
      <c r="J190" s="11">
        <f t="shared" si="6"/>
        <v>2999.166666666667</v>
      </c>
      <c r="K190" s="11">
        <f t="shared" si="7"/>
        <v>7198</v>
      </c>
      <c r="L190" s="14" t="s">
        <v>52</v>
      </c>
      <c r="M190" s="15"/>
      <c r="N190" s="1" t="s">
        <v>138</v>
      </c>
      <c r="O190" s="1" t="s">
        <v>18</v>
      </c>
      <c r="P190" s="1" t="s">
        <v>66</v>
      </c>
      <c r="Q190" s="1"/>
    </row>
    <row r="191" spans="1:17" ht="56.85" customHeight="1" x14ac:dyDescent="0.25">
      <c r="A191" s="3"/>
      <c r="B191" s="4" t="s">
        <v>277</v>
      </c>
      <c r="C191" s="4" t="s">
        <v>278</v>
      </c>
      <c r="D191" s="4" t="s">
        <v>279</v>
      </c>
      <c r="E191" s="4" t="s">
        <v>10</v>
      </c>
      <c r="F191" s="5">
        <v>72</v>
      </c>
      <c r="G191" s="5">
        <v>72</v>
      </c>
      <c r="H191" s="11">
        <f t="shared" si="9"/>
        <v>16.645833333333336</v>
      </c>
      <c r="I191" s="11">
        <v>39.950000000000003</v>
      </c>
      <c r="J191" s="11">
        <f t="shared" si="6"/>
        <v>1198.5000000000002</v>
      </c>
      <c r="K191" s="11">
        <f t="shared" si="7"/>
        <v>2876.4</v>
      </c>
      <c r="L191" s="14" t="s">
        <v>48</v>
      </c>
      <c r="M191" s="15"/>
      <c r="N191" s="1" t="s">
        <v>138</v>
      </c>
      <c r="O191" s="1" t="s">
        <v>18</v>
      </c>
      <c r="P191" s="1" t="s">
        <v>68</v>
      </c>
      <c r="Q191" s="1"/>
    </row>
    <row r="192" spans="1:17" ht="56.85" customHeight="1" x14ac:dyDescent="0.25">
      <c r="A192" s="3"/>
      <c r="B192" s="4" t="s">
        <v>280</v>
      </c>
      <c r="C192" s="4" t="s">
        <v>278</v>
      </c>
      <c r="D192" s="4" t="s">
        <v>279</v>
      </c>
      <c r="E192" s="4" t="s">
        <v>10</v>
      </c>
      <c r="F192" s="5">
        <v>48</v>
      </c>
      <c r="G192" s="5">
        <v>48</v>
      </c>
      <c r="H192" s="11">
        <f t="shared" si="9"/>
        <v>16.645833333333336</v>
      </c>
      <c r="I192" s="11">
        <v>39.950000000000003</v>
      </c>
      <c r="J192" s="11">
        <f t="shared" si="6"/>
        <v>799.00000000000011</v>
      </c>
      <c r="K192" s="11">
        <f t="shared" si="7"/>
        <v>1917.6000000000001</v>
      </c>
      <c r="L192" s="14" t="s">
        <v>48</v>
      </c>
      <c r="M192" s="15"/>
      <c r="N192" s="1" t="s">
        <v>138</v>
      </c>
      <c r="O192" s="1" t="s">
        <v>18</v>
      </c>
      <c r="P192" s="1" t="s">
        <v>68</v>
      </c>
      <c r="Q192" s="1"/>
    </row>
    <row r="193" spans="1:17" ht="56.85" customHeight="1" x14ac:dyDescent="0.25">
      <c r="A193" s="3"/>
      <c r="B193" s="4" t="s">
        <v>281</v>
      </c>
      <c r="C193" s="4" t="s">
        <v>278</v>
      </c>
      <c r="D193" s="4" t="s">
        <v>279</v>
      </c>
      <c r="E193" s="4" t="s">
        <v>10</v>
      </c>
      <c r="F193" s="5">
        <v>36</v>
      </c>
      <c r="G193" s="5">
        <v>36</v>
      </c>
      <c r="H193" s="11">
        <f t="shared" si="9"/>
        <v>16.645833333333336</v>
      </c>
      <c r="I193" s="11">
        <v>39.950000000000003</v>
      </c>
      <c r="J193" s="11">
        <f t="shared" si="6"/>
        <v>599.25000000000011</v>
      </c>
      <c r="K193" s="11">
        <f t="shared" si="7"/>
        <v>1438.2</v>
      </c>
      <c r="L193" s="14" t="s">
        <v>54</v>
      </c>
      <c r="M193" s="15"/>
      <c r="N193" s="1" t="s">
        <v>138</v>
      </c>
      <c r="O193" s="1" t="s">
        <v>18</v>
      </c>
      <c r="P193" s="1" t="s">
        <v>68</v>
      </c>
      <c r="Q193" s="1"/>
    </row>
    <row r="194" spans="1:17" ht="56.85" customHeight="1" x14ac:dyDescent="0.25">
      <c r="A194" s="3"/>
      <c r="B194" s="4" t="s">
        <v>283</v>
      </c>
      <c r="C194" s="4" t="s">
        <v>284</v>
      </c>
      <c r="D194" s="4" t="s">
        <v>282</v>
      </c>
      <c r="E194" s="4" t="s">
        <v>10</v>
      </c>
      <c r="F194" s="5">
        <v>1</v>
      </c>
      <c r="G194" s="5">
        <v>1</v>
      </c>
      <c r="H194" s="11">
        <f t="shared" si="9"/>
        <v>29.145833333333336</v>
      </c>
      <c r="I194" s="11">
        <v>69.95</v>
      </c>
      <c r="J194" s="11">
        <f t="shared" si="6"/>
        <v>29.145833333333336</v>
      </c>
      <c r="K194" s="11">
        <f t="shared" si="7"/>
        <v>69.95</v>
      </c>
      <c r="L194" s="14" t="s">
        <v>1</v>
      </c>
      <c r="M194" s="15"/>
      <c r="N194" s="1" t="s">
        <v>138</v>
      </c>
      <c r="O194" s="1" t="s">
        <v>18</v>
      </c>
      <c r="P194" s="1" t="s">
        <v>183</v>
      </c>
      <c r="Q194" s="1"/>
    </row>
    <row r="195" spans="1:17" ht="56.85" customHeight="1" x14ac:dyDescent="0.25">
      <c r="A195" s="3"/>
      <c r="B195" s="4" t="s">
        <v>285</v>
      </c>
      <c r="C195" s="4" t="s">
        <v>284</v>
      </c>
      <c r="D195" s="4" t="s">
        <v>282</v>
      </c>
      <c r="E195" s="4" t="s">
        <v>10</v>
      </c>
      <c r="F195" s="5">
        <v>2</v>
      </c>
      <c r="G195" s="5">
        <v>2</v>
      </c>
      <c r="H195" s="11">
        <f t="shared" si="9"/>
        <v>29.145833333333336</v>
      </c>
      <c r="I195" s="11">
        <v>69.95</v>
      </c>
      <c r="J195" s="11">
        <f t="shared" ref="J195:J258" si="10">G195*H195</f>
        <v>58.291666666666671</v>
      </c>
      <c r="K195" s="11">
        <f t="shared" ref="K195:K258" si="11">G195*I195</f>
        <v>139.9</v>
      </c>
      <c r="L195" s="14" t="s">
        <v>1</v>
      </c>
      <c r="M195" s="15"/>
      <c r="N195" s="1" t="s">
        <v>138</v>
      </c>
      <c r="O195" s="1" t="s">
        <v>18</v>
      </c>
      <c r="P195" s="1" t="s">
        <v>183</v>
      </c>
      <c r="Q195" s="1"/>
    </row>
    <row r="196" spans="1:17" ht="56.85" customHeight="1" x14ac:dyDescent="0.25">
      <c r="A196" s="3"/>
      <c r="B196" s="4" t="s">
        <v>286</v>
      </c>
      <c r="C196" s="4" t="s">
        <v>284</v>
      </c>
      <c r="D196" s="4" t="s">
        <v>282</v>
      </c>
      <c r="E196" s="4" t="s">
        <v>10</v>
      </c>
      <c r="F196" s="5">
        <v>2</v>
      </c>
      <c r="G196" s="5">
        <v>2</v>
      </c>
      <c r="H196" s="11">
        <f t="shared" si="9"/>
        <v>29.145833333333336</v>
      </c>
      <c r="I196" s="11">
        <v>69.95</v>
      </c>
      <c r="J196" s="11">
        <f t="shared" si="10"/>
        <v>58.291666666666671</v>
      </c>
      <c r="K196" s="11">
        <f t="shared" si="11"/>
        <v>139.9</v>
      </c>
      <c r="L196" s="14" t="s">
        <v>1</v>
      </c>
      <c r="M196" s="15"/>
      <c r="N196" s="1" t="s">
        <v>138</v>
      </c>
      <c r="O196" s="1" t="s">
        <v>18</v>
      </c>
      <c r="P196" s="1" t="s">
        <v>183</v>
      </c>
      <c r="Q196" s="1"/>
    </row>
    <row r="197" spans="1:17" ht="56.85" customHeight="1" x14ac:dyDescent="0.25">
      <c r="A197" s="3"/>
      <c r="B197" s="4" t="s">
        <v>287</v>
      </c>
      <c r="C197" s="4" t="s">
        <v>284</v>
      </c>
      <c r="D197" s="4" t="s">
        <v>282</v>
      </c>
      <c r="E197" s="4" t="s">
        <v>10</v>
      </c>
      <c r="F197" s="5">
        <v>3</v>
      </c>
      <c r="G197" s="5">
        <v>3</v>
      </c>
      <c r="H197" s="11">
        <f t="shared" si="9"/>
        <v>29.145833333333336</v>
      </c>
      <c r="I197" s="11">
        <v>69.95</v>
      </c>
      <c r="J197" s="11">
        <f t="shared" si="10"/>
        <v>87.4375</v>
      </c>
      <c r="K197" s="11">
        <f t="shared" si="11"/>
        <v>209.85000000000002</v>
      </c>
      <c r="L197" s="14" t="s">
        <v>1</v>
      </c>
      <c r="M197" s="15"/>
      <c r="N197" s="1" t="s">
        <v>138</v>
      </c>
      <c r="O197" s="1" t="s">
        <v>18</v>
      </c>
      <c r="P197" s="1" t="s">
        <v>183</v>
      </c>
      <c r="Q197" s="1"/>
    </row>
    <row r="198" spans="1:17" ht="56.85" customHeight="1" x14ac:dyDescent="0.25">
      <c r="A198" s="3"/>
      <c r="B198" s="4" t="s">
        <v>288</v>
      </c>
      <c r="C198" s="4" t="s">
        <v>284</v>
      </c>
      <c r="D198" s="4" t="s">
        <v>282</v>
      </c>
      <c r="E198" s="4" t="s">
        <v>10</v>
      </c>
      <c r="F198" s="5">
        <v>2</v>
      </c>
      <c r="G198" s="5">
        <v>2</v>
      </c>
      <c r="H198" s="11">
        <f t="shared" si="9"/>
        <v>29.145833333333336</v>
      </c>
      <c r="I198" s="11">
        <v>69.95</v>
      </c>
      <c r="J198" s="11">
        <f t="shared" si="10"/>
        <v>58.291666666666671</v>
      </c>
      <c r="K198" s="11">
        <f t="shared" si="11"/>
        <v>139.9</v>
      </c>
      <c r="L198" s="14" t="s">
        <v>1</v>
      </c>
      <c r="M198" s="15"/>
      <c r="N198" s="1" t="s">
        <v>138</v>
      </c>
      <c r="O198" s="1" t="s">
        <v>18</v>
      </c>
      <c r="P198" s="1" t="s">
        <v>183</v>
      </c>
      <c r="Q198" s="1"/>
    </row>
    <row r="199" spans="1:17" ht="56.85" customHeight="1" x14ac:dyDescent="0.25">
      <c r="A199" s="3"/>
      <c r="B199" s="4" t="s">
        <v>289</v>
      </c>
      <c r="C199" s="4" t="s">
        <v>284</v>
      </c>
      <c r="D199" s="4" t="s">
        <v>282</v>
      </c>
      <c r="E199" s="4" t="s">
        <v>10</v>
      </c>
      <c r="F199" s="5">
        <v>1</v>
      </c>
      <c r="G199" s="5">
        <v>1</v>
      </c>
      <c r="H199" s="11">
        <f t="shared" si="9"/>
        <v>29.145833333333336</v>
      </c>
      <c r="I199" s="11">
        <v>69.95</v>
      </c>
      <c r="J199" s="11">
        <f t="shared" si="10"/>
        <v>29.145833333333336</v>
      </c>
      <c r="K199" s="11">
        <f t="shared" si="11"/>
        <v>69.95</v>
      </c>
      <c r="L199" s="14" t="s">
        <v>1</v>
      </c>
      <c r="M199" s="15"/>
      <c r="N199" s="1" t="s">
        <v>138</v>
      </c>
      <c r="O199" s="1" t="s">
        <v>18</v>
      </c>
      <c r="P199" s="1" t="s">
        <v>183</v>
      </c>
      <c r="Q199" s="1"/>
    </row>
    <row r="200" spans="1:17" ht="56.85" customHeight="1" x14ac:dyDescent="0.25">
      <c r="A200" s="3"/>
      <c r="B200" s="4" t="s">
        <v>290</v>
      </c>
      <c r="C200" s="4" t="s">
        <v>284</v>
      </c>
      <c r="D200" s="4" t="s">
        <v>282</v>
      </c>
      <c r="E200" s="4" t="s">
        <v>10</v>
      </c>
      <c r="F200" s="5">
        <v>36</v>
      </c>
      <c r="G200" s="5">
        <v>36</v>
      </c>
      <c r="H200" s="11">
        <f t="shared" si="9"/>
        <v>29.145833333333336</v>
      </c>
      <c r="I200" s="11">
        <v>69.95</v>
      </c>
      <c r="J200" s="11">
        <f t="shared" si="10"/>
        <v>1049.25</v>
      </c>
      <c r="K200" s="11">
        <f t="shared" si="11"/>
        <v>2518.2000000000003</v>
      </c>
      <c r="L200" s="14" t="s">
        <v>48</v>
      </c>
      <c r="M200" s="15"/>
      <c r="N200" s="1" t="s">
        <v>138</v>
      </c>
      <c r="O200" s="1" t="s">
        <v>18</v>
      </c>
      <c r="P200" s="1" t="s">
        <v>183</v>
      </c>
      <c r="Q200" s="1"/>
    </row>
    <row r="201" spans="1:17" ht="56.85" customHeight="1" x14ac:dyDescent="0.25">
      <c r="A201" s="3"/>
      <c r="B201" s="4" t="s">
        <v>291</v>
      </c>
      <c r="C201" s="4" t="s">
        <v>284</v>
      </c>
      <c r="D201" s="4" t="s">
        <v>282</v>
      </c>
      <c r="E201" s="4" t="s">
        <v>10</v>
      </c>
      <c r="F201" s="5">
        <v>20</v>
      </c>
      <c r="G201" s="5">
        <v>20</v>
      </c>
      <c r="H201" s="11">
        <f t="shared" si="9"/>
        <v>29.145833333333336</v>
      </c>
      <c r="I201" s="11">
        <v>69.95</v>
      </c>
      <c r="J201" s="11">
        <f t="shared" si="10"/>
        <v>582.91666666666674</v>
      </c>
      <c r="K201" s="11">
        <f t="shared" si="11"/>
        <v>1399</v>
      </c>
      <c r="L201" s="14" t="s">
        <v>49</v>
      </c>
      <c r="M201" s="15"/>
      <c r="N201" s="1" t="s">
        <v>138</v>
      </c>
      <c r="O201" s="1" t="s">
        <v>18</v>
      </c>
      <c r="P201" s="1" t="s">
        <v>183</v>
      </c>
      <c r="Q201" s="1"/>
    </row>
    <row r="202" spans="1:17" ht="56.85" customHeight="1" x14ac:dyDescent="0.25">
      <c r="A202" s="3"/>
      <c r="B202" s="4" t="s">
        <v>292</v>
      </c>
      <c r="C202" s="4" t="s">
        <v>284</v>
      </c>
      <c r="D202" s="4" t="s">
        <v>282</v>
      </c>
      <c r="E202" s="4" t="s">
        <v>10</v>
      </c>
      <c r="F202" s="5">
        <v>40</v>
      </c>
      <c r="G202" s="5">
        <v>40</v>
      </c>
      <c r="H202" s="11">
        <f t="shared" si="9"/>
        <v>29.145833333333336</v>
      </c>
      <c r="I202" s="11">
        <v>69.95</v>
      </c>
      <c r="J202" s="11">
        <f t="shared" si="10"/>
        <v>1165.8333333333335</v>
      </c>
      <c r="K202" s="11">
        <f t="shared" si="11"/>
        <v>2798</v>
      </c>
      <c r="L202" s="14" t="s">
        <v>50</v>
      </c>
      <c r="M202" s="15"/>
      <c r="N202" s="1" t="s">
        <v>138</v>
      </c>
      <c r="O202" s="1" t="s">
        <v>18</v>
      </c>
      <c r="P202" s="1" t="s">
        <v>183</v>
      </c>
      <c r="Q202" s="1"/>
    </row>
    <row r="203" spans="1:17" ht="56.85" customHeight="1" x14ac:dyDescent="0.25">
      <c r="A203" s="3"/>
      <c r="B203" s="4" t="s">
        <v>293</v>
      </c>
      <c r="C203" s="4" t="s">
        <v>294</v>
      </c>
      <c r="D203" s="4" t="s">
        <v>250</v>
      </c>
      <c r="E203" s="4" t="s">
        <v>10</v>
      </c>
      <c r="F203" s="5">
        <v>12</v>
      </c>
      <c r="G203" s="5">
        <v>12</v>
      </c>
      <c r="H203" s="11">
        <f t="shared" si="9"/>
        <v>41.645833333333336</v>
      </c>
      <c r="I203" s="11">
        <v>99.95</v>
      </c>
      <c r="J203" s="11">
        <f t="shared" si="10"/>
        <v>499.75</v>
      </c>
      <c r="K203" s="11">
        <f t="shared" si="11"/>
        <v>1199.4000000000001</v>
      </c>
      <c r="L203" s="14" t="s">
        <v>48</v>
      </c>
      <c r="M203" s="15"/>
      <c r="N203" s="1" t="s">
        <v>138</v>
      </c>
      <c r="O203" s="1" t="s">
        <v>18</v>
      </c>
      <c r="P203" s="1" t="s">
        <v>183</v>
      </c>
      <c r="Q203" s="1"/>
    </row>
    <row r="204" spans="1:17" ht="56.85" customHeight="1" x14ac:dyDescent="0.25">
      <c r="A204" s="3"/>
      <c r="B204" s="4" t="s">
        <v>295</v>
      </c>
      <c r="C204" s="4" t="s">
        <v>294</v>
      </c>
      <c r="D204" s="4" t="s">
        <v>250</v>
      </c>
      <c r="E204" s="4" t="s">
        <v>10</v>
      </c>
      <c r="F204" s="5">
        <v>72</v>
      </c>
      <c r="G204" s="5">
        <v>72</v>
      </c>
      <c r="H204" s="11">
        <f t="shared" si="9"/>
        <v>41.645833333333336</v>
      </c>
      <c r="I204" s="11">
        <v>99.95</v>
      </c>
      <c r="J204" s="11">
        <f t="shared" si="10"/>
        <v>2998.5</v>
      </c>
      <c r="K204" s="11">
        <f t="shared" si="11"/>
        <v>7196.4000000000005</v>
      </c>
      <c r="L204" s="14" t="s">
        <v>50</v>
      </c>
      <c r="M204" s="15"/>
      <c r="N204" s="1" t="s">
        <v>138</v>
      </c>
      <c r="O204" s="1" t="s">
        <v>18</v>
      </c>
      <c r="P204" s="1" t="s">
        <v>183</v>
      </c>
      <c r="Q204" s="1"/>
    </row>
    <row r="205" spans="1:17" ht="56.85" customHeight="1" x14ac:dyDescent="0.25">
      <c r="A205" s="3"/>
      <c r="B205" s="4" t="s">
        <v>296</v>
      </c>
      <c r="C205" s="4" t="s">
        <v>294</v>
      </c>
      <c r="D205" s="4" t="s">
        <v>250</v>
      </c>
      <c r="E205" s="4" t="s">
        <v>10</v>
      </c>
      <c r="F205" s="5">
        <v>12</v>
      </c>
      <c r="G205" s="5">
        <v>12</v>
      </c>
      <c r="H205" s="11">
        <f t="shared" si="9"/>
        <v>41.645833333333336</v>
      </c>
      <c r="I205" s="11">
        <v>99.95</v>
      </c>
      <c r="J205" s="11">
        <f t="shared" si="10"/>
        <v>499.75</v>
      </c>
      <c r="K205" s="11">
        <f t="shared" si="11"/>
        <v>1199.4000000000001</v>
      </c>
      <c r="L205" s="14" t="s">
        <v>48</v>
      </c>
      <c r="M205" s="15"/>
      <c r="N205" s="1" t="s">
        <v>138</v>
      </c>
      <c r="O205" s="1" t="s">
        <v>18</v>
      </c>
      <c r="P205" s="1" t="s">
        <v>183</v>
      </c>
      <c r="Q205" s="1"/>
    </row>
    <row r="206" spans="1:17" ht="56.85" customHeight="1" x14ac:dyDescent="0.25">
      <c r="A206" s="3"/>
      <c r="B206" s="4" t="s">
        <v>297</v>
      </c>
      <c r="C206" s="4" t="s">
        <v>294</v>
      </c>
      <c r="D206" s="4" t="s">
        <v>250</v>
      </c>
      <c r="E206" s="4" t="s">
        <v>10</v>
      </c>
      <c r="F206" s="5">
        <v>40</v>
      </c>
      <c r="G206" s="5">
        <v>40</v>
      </c>
      <c r="H206" s="11">
        <f t="shared" si="9"/>
        <v>41.645833333333336</v>
      </c>
      <c r="I206" s="11">
        <v>99.95</v>
      </c>
      <c r="J206" s="11">
        <f t="shared" si="10"/>
        <v>1665.8333333333335</v>
      </c>
      <c r="K206" s="11">
        <f t="shared" si="11"/>
        <v>3998</v>
      </c>
      <c r="L206" s="14" t="s">
        <v>50</v>
      </c>
      <c r="M206" s="15"/>
      <c r="N206" s="1" t="s">
        <v>138</v>
      </c>
      <c r="O206" s="1" t="s">
        <v>18</v>
      </c>
      <c r="P206" s="1" t="s">
        <v>183</v>
      </c>
      <c r="Q206" s="1"/>
    </row>
    <row r="207" spans="1:17" ht="56.85" customHeight="1" x14ac:dyDescent="0.25">
      <c r="A207" s="3"/>
      <c r="B207" s="4" t="s">
        <v>298</v>
      </c>
      <c r="C207" s="4" t="s">
        <v>299</v>
      </c>
      <c r="D207" s="4" t="s">
        <v>282</v>
      </c>
      <c r="E207" s="4" t="s">
        <v>10</v>
      </c>
      <c r="F207" s="5">
        <v>24</v>
      </c>
      <c r="G207" s="5">
        <v>24</v>
      </c>
      <c r="H207" s="11">
        <f t="shared" si="9"/>
        <v>41.645833333333336</v>
      </c>
      <c r="I207" s="11">
        <v>99.95</v>
      </c>
      <c r="J207" s="11">
        <f t="shared" si="10"/>
        <v>999.5</v>
      </c>
      <c r="K207" s="11">
        <f t="shared" si="11"/>
        <v>2398.8000000000002</v>
      </c>
      <c r="L207" s="14" t="s">
        <v>50</v>
      </c>
      <c r="M207" s="15"/>
      <c r="N207" s="1" t="s">
        <v>138</v>
      </c>
      <c r="O207" s="1" t="s">
        <v>18</v>
      </c>
      <c r="P207" s="1" t="s">
        <v>183</v>
      </c>
      <c r="Q207" s="1"/>
    </row>
    <row r="208" spans="1:17" ht="56.85" customHeight="1" x14ac:dyDescent="0.25">
      <c r="A208" s="3"/>
      <c r="B208" s="4" t="s">
        <v>300</v>
      </c>
      <c r="C208" s="4" t="s">
        <v>299</v>
      </c>
      <c r="D208" s="4" t="s">
        <v>282</v>
      </c>
      <c r="E208" s="4" t="s">
        <v>10</v>
      </c>
      <c r="F208" s="5">
        <v>80</v>
      </c>
      <c r="G208" s="5">
        <v>80</v>
      </c>
      <c r="H208" s="11">
        <f t="shared" si="9"/>
        <v>41.645833333333336</v>
      </c>
      <c r="I208" s="11">
        <v>99.95</v>
      </c>
      <c r="J208" s="11">
        <f t="shared" si="10"/>
        <v>3331.666666666667</v>
      </c>
      <c r="K208" s="11">
        <f t="shared" si="11"/>
        <v>7996</v>
      </c>
      <c r="L208" s="14" t="s">
        <v>50</v>
      </c>
      <c r="M208" s="15"/>
      <c r="N208" s="1" t="s">
        <v>138</v>
      </c>
      <c r="O208" s="1" t="s">
        <v>18</v>
      </c>
      <c r="P208" s="1" t="s">
        <v>183</v>
      </c>
      <c r="Q208" s="1"/>
    </row>
    <row r="209" spans="1:17" ht="56.85" customHeight="1" x14ac:dyDescent="0.25">
      <c r="A209" s="3"/>
      <c r="B209" s="4" t="s">
        <v>301</v>
      </c>
      <c r="C209" s="4" t="s">
        <v>302</v>
      </c>
      <c r="D209" s="4" t="s">
        <v>279</v>
      </c>
      <c r="E209" s="4" t="s">
        <v>10</v>
      </c>
      <c r="F209" s="5">
        <v>1</v>
      </c>
      <c r="G209" s="5">
        <v>1</v>
      </c>
      <c r="H209" s="11">
        <f t="shared" si="9"/>
        <v>41.645833333333336</v>
      </c>
      <c r="I209" s="11">
        <v>99.95</v>
      </c>
      <c r="J209" s="11">
        <f t="shared" si="10"/>
        <v>41.645833333333336</v>
      </c>
      <c r="K209" s="11">
        <f t="shared" si="11"/>
        <v>99.95</v>
      </c>
      <c r="L209" s="14" t="s">
        <v>1</v>
      </c>
      <c r="M209" s="15"/>
      <c r="N209" s="1" t="s">
        <v>138</v>
      </c>
      <c r="O209" s="1" t="s">
        <v>72</v>
      </c>
      <c r="P209" s="1" t="s">
        <v>19</v>
      </c>
      <c r="Q209" s="1"/>
    </row>
    <row r="210" spans="1:17" ht="56.85" customHeight="1" x14ac:dyDescent="0.25">
      <c r="A210" s="3"/>
      <c r="B210" s="4" t="s">
        <v>303</v>
      </c>
      <c r="C210" s="4" t="s">
        <v>304</v>
      </c>
      <c r="D210" s="4" t="s">
        <v>282</v>
      </c>
      <c r="E210" s="4" t="s">
        <v>10</v>
      </c>
      <c r="F210" s="5">
        <v>8</v>
      </c>
      <c r="G210" s="5">
        <v>8</v>
      </c>
      <c r="H210" s="11">
        <f t="shared" si="9"/>
        <v>37.479166666666671</v>
      </c>
      <c r="I210" s="11">
        <v>89.95</v>
      </c>
      <c r="J210" s="11">
        <f t="shared" si="10"/>
        <v>299.83333333333337</v>
      </c>
      <c r="K210" s="11">
        <f t="shared" si="11"/>
        <v>719.6</v>
      </c>
      <c r="L210" s="14" t="s">
        <v>124</v>
      </c>
      <c r="M210" s="15"/>
      <c r="N210" s="1" t="s">
        <v>138</v>
      </c>
      <c r="O210" s="1" t="s">
        <v>72</v>
      </c>
      <c r="P210" s="1" t="s">
        <v>19</v>
      </c>
      <c r="Q210" s="1"/>
    </row>
    <row r="211" spans="1:17" ht="56.85" customHeight="1" x14ac:dyDescent="0.25">
      <c r="A211" s="3"/>
      <c r="B211" s="4" t="s">
        <v>305</v>
      </c>
      <c r="C211" s="4" t="s">
        <v>304</v>
      </c>
      <c r="D211" s="4" t="s">
        <v>282</v>
      </c>
      <c r="E211" s="4" t="s">
        <v>10</v>
      </c>
      <c r="F211" s="5">
        <v>8</v>
      </c>
      <c r="G211" s="5">
        <v>8</v>
      </c>
      <c r="H211" s="11">
        <f t="shared" si="9"/>
        <v>37.479166666666671</v>
      </c>
      <c r="I211" s="11">
        <v>89.95</v>
      </c>
      <c r="J211" s="11">
        <f t="shared" si="10"/>
        <v>299.83333333333337</v>
      </c>
      <c r="K211" s="11">
        <f t="shared" si="11"/>
        <v>719.6</v>
      </c>
      <c r="L211" s="14" t="s">
        <v>123</v>
      </c>
      <c r="M211" s="15"/>
      <c r="N211" s="1" t="s">
        <v>138</v>
      </c>
      <c r="O211" s="1" t="s">
        <v>72</v>
      </c>
      <c r="P211" s="1" t="s">
        <v>19</v>
      </c>
      <c r="Q211" s="1"/>
    </row>
    <row r="212" spans="1:17" ht="56.85" customHeight="1" x14ac:dyDescent="0.25">
      <c r="A212" s="3"/>
      <c r="B212" s="4" t="s">
        <v>306</v>
      </c>
      <c r="C212" s="4" t="s">
        <v>304</v>
      </c>
      <c r="D212" s="4" t="s">
        <v>282</v>
      </c>
      <c r="E212" s="4" t="s">
        <v>10</v>
      </c>
      <c r="F212" s="5">
        <v>10</v>
      </c>
      <c r="G212" s="5">
        <v>10</v>
      </c>
      <c r="H212" s="11">
        <f t="shared" si="9"/>
        <v>37.479166666666671</v>
      </c>
      <c r="I212" s="11">
        <v>89.95</v>
      </c>
      <c r="J212" s="11">
        <f t="shared" si="10"/>
        <v>374.79166666666674</v>
      </c>
      <c r="K212" s="11">
        <f t="shared" si="11"/>
        <v>899.5</v>
      </c>
      <c r="L212" s="14" t="s">
        <v>129</v>
      </c>
      <c r="M212" s="15"/>
      <c r="N212" s="1" t="s">
        <v>138</v>
      </c>
      <c r="O212" s="1" t="s">
        <v>72</v>
      </c>
      <c r="P212" s="1" t="s">
        <v>19</v>
      </c>
      <c r="Q212" s="1"/>
    </row>
    <row r="213" spans="1:17" ht="56.85" customHeight="1" x14ac:dyDescent="0.25">
      <c r="A213" s="3"/>
      <c r="B213" s="4" t="s">
        <v>307</v>
      </c>
      <c r="C213" s="4" t="s">
        <v>308</v>
      </c>
      <c r="D213" s="4" t="s">
        <v>309</v>
      </c>
      <c r="E213" s="4" t="s">
        <v>10</v>
      </c>
      <c r="F213" s="5">
        <v>2</v>
      </c>
      <c r="G213" s="5">
        <v>2</v>
      </c>
      <c r="H213" s="11">
        <f t="shared" si="9"/>
        <v>49.979166666666671</v>
      </c>
      <c r="I213" s="11">
        <v>119.95</v>
      </c>
      <c r="J213" s="11">
        <f t="shared" si="10"/>
        <v>99.958333333333343</v>
      </c>
      <c r="K213" s="11">
        <f t="shared" si="11"/>
        <v>239.9</v>
      </c>
      <c r="L213" s="14" t="s">
        <v>1</v>
      </c>
      <c r="M213" s="15"/>
      <c r="N213" s="1" t="s">
        <v>138</v>
      </c>
      <c r="O213" s="1" t="s">
        <v>72</v>
      </c>
      <c r="P213" s="1" t="s">
        <v>19</v>
      </c>
      <c r="Q213" s="1"/>
    </row>
    <row r="214" spans="1:17" ht="56.85" customHeight="1" x14ac:dyDescent="0.25">
      <c r="A214" s="3"/>
      <c r="B214" s="4" t="s">
        <v>310</v>
      </c>
      <c r="C214" s="4" t="s">
        <v>308</v>
      </c>
      <c r="D214" s="4" t="s">
        <v>309</v>
      </c>
      <c r="E214" s="4" t="s">
        <v>10</v>
      </c>
      <c r="F214" s="5">
        <v>2</v>
      </c>
      <c r="G214" s="5">
        <v>2</v>
      </c>
      <c r="H214" s="11">
        <f t="shared" si="9"/>
        <v>49.979166666666671</v>
      </c>
      <c r="I214" s="11">
        <v>119.95</v>
      </c>
      <c r="J214" s="11">
        <f t="shared" si="10"/>
        <v>99.958333333333343</v>
      </c>
      <c r="K214" s="11">
        <f t="shared" si="11"/>
        <v>239.9</v>
      </c>
      <c r="L214" s="14" t="s">
        <v>1</v>
      </c>
      <c r="M214" s="15"/>
      <c r="N214" s="1" t="s">
        <v>138</v>
      </c>
      <c r="O214" s="1" t="s">
        <v>72</v>
      </c>
      <c r="P214" s="1" t="s">
        <v>19</v>
      </c>
      <c r="Q214" s="1"/>
    </row>
    <row r="215" spans="1:17" ht="56.85" customHeight="1" x14ac:dyDescent="0.25">
      <c r="A215" s="3"/>
      <c r="B215" s="4" t="s">
        <v>311</v>
      </c>
      <c r="C215" s="4" t="s">
        <v>308</v>
      </c>
      <c r="D215" s="4" t="s">
        <v>309</v>
      </c>
      <c r="E215" s="4" t="s">
        <v>10</v>
      </c>
      <c r="F215" s="5">
        <v>2</v>
      </c>
      <c r="G215" s="5">
        <v>2</v>
      </c>
      <c r="H215" s="11">
        <f t="shared" si="9"/>
        <v>49.979166666666671</v>
      </c>
      <c r="I215" s="11">
        <v>119.95</v>
      </c>
      <c r="J215" s="11">
        <f t="shared" si="10"/>
        <v>99.958333333333343</v>
      </c>
      <c r="K215" s="11">
        <f t="shared" si="11"/>
        <v>239.9</v>
      </c>
      <c r="L215" s="14" t="s">
        <v>1</v>
      </c>
      <c r="M215" s="15"/>
      <c r="N215" s="1" t="s">
        <v>138</v>
      </c>
      <c r="O215" s="1" t="s">
        <v>72</v>
      </c>
      <c r="P215" s="1" t="s">
        <v>19</v>
      </c>
      <c r="Q215" s="1"/>
    </row>
    <row r="216" spans="1:17" ht="56.85" customHeight="1" x14ac:dyDescent="0.25">
      <c r="A216" s="3"/>
      <c r="B216" s="4" t="s">
        <v>312</v>
      </c>
      <c r="C216" s="4" t="s">
        <v>308</v>
      </c>
      <c r="D216" s="4" t="s">
        <v>309</v>
      </c>
      <c r="E216" s="4" t="s">
        <v>10</v>
      </c>
      <c r="F216" s="5">
        <v>6</v>
      </c>
      <c r="G216" s="5">
        <v>6</v>
      </c>
      <c r="H216" s="11">
        <f t="shared" si="9"/>
        <v>49.979166666666671</v>
      </c>
      <c r="I216" s="11">
        <v>119.95</v>
      </c>
      <c r="J216" s="11">
        <f t="shared" si="10"/>
        <v>299.875</v>
      </c>
      <c r="K216" s="11">
        <f t="shared" si="11"/>
        <v>719.7</v>
      </c>
      <c r="L216" s="14" t="s">
        <v>1</v>
      </c>
      <c r="M216" s="15"/>
      <c r="N216" s="1" t="s">
        <v>138</v>
      </c>
      <c r="O216" s="1" t="s">
        <v>72</v>
      </c>
      <c r="P216" s="1" t="s">
        <v>19</v>
      </c>
      <c r="Q216" s="1"/>
    </row>
    <row r="217" spans="1:17" ht="56.85" customHeight="1" x14ac:dyDescent="0.25">
      <c r="A217" s="3"/>
      <c r="B217" s="4" t="s">
        <v>313</v>
      </c>
      <c r="C217" s="4" t="s">
        <v>308</v>
      </c>
      <c r="D217" s="4" t="s">
        <v>309</v>
      </c>
      <c r="E217" s="4" t="s">
        <v>10</v>
      </c>
      <c r="F217" s="5">
        <v>4</v>
      </c>
      <c r="G217" s="5">
        <v>4</v>
      </c>
      <c r="H217" s="11">
        <f t="shared" si="9"/>
        <v>49.979166666666671</v>
      </c>
      <c r="I217" s="11">
        <v>119.95</v>
      </c>
      <c r="J217" s="11">
        <f t="shared" si="10"/>
        <v>199.91666666666669</v>
      </c>
      <c r="K217" s="11">
        <f t="shared" si="11"/>
        <v>479.8</v>
      </c>
      <c r="L217" s="14" t="s">
        <v>1</v>
      </c>
      <c r="M217" s="15"/>
      <c r="N217" s="1" t="s">
        <v>138</v>
      </c>
      <c r="O217" s="1" t="s">
        <v>72</v>
      </c>
      <c r="P217" s="1" t="s">
        <v>19</v>
      </c>
      <c r="Q217" s="1"/>
    </row>
    <row r="218" spans="1:17" ht="56.85" customHeight="1" x14ac:dyDescent="0.25">
      <c r="A218" s="3"/>
      <c r="B218" s="4" t="s">
        <v>314</v>
      </c>
      <c r="C218" s="4" t="s">
        <v>308</v>
      </c>
      <c r="D218" s="4" t="s">
        <v>309</v>
      </c>
      <c r="E218" s="4" t="s">
        <v>10</v>
      </c>
      <c r="F218" s="5">
        <v>2</v>
      </c>
      <c r="G218" s="5">
        <v>2</v>
      </c>
      <c r="H218" s="11">
        <f t="shared" si="9"/>
        <v>49.979166666666671</v>
      </c>
      <c r="I218" s="11">
        <v>119.95</v>
      </c>
      <c r="J218" s="11">
        <f t="shared" si="10"/>
        <v>99.958333333333343</v>
      </c>
      <c r="K218" s="11">
        <f t="shared" si="11"/>
        <v>239.9</v>
      </c>
      <c r="L218" s="14" t="s">
        <v>1</v>
      </c>
      <c r="M218" s="15"/>
      <c r="N218" s="1" t="s">
        <v>138</v>
      </c>
      <c r="O218" s="1" t="s">
        <v>72</v>
      </c>
      <c r="P218" s="1" t="s">
        <v>19</v>
      </c>
      <c r="Q218" s="1"/>
    </row>
    <row r="219" spans="1:17" ht="56.85" customHeight="1" x14ac:dyDescent="0.25">
      <c r="A219" s="3"/>
      <c r="B219" s="4" t="s">
        <v>315</v>
      </c>
      <c r="C219" s="4" t="s">
        <v>308</v>
      </c>
      <c r="D219" s="4" t="s">
        <v>309</v>
      </c>
      <c r="E219" s="4" t="s">
        <v>10</v>
      </c>
      <c r="F219" s="5">
        <v>12</v>
      </c>
      <c r="G219" s="5">
        <v>12</v>
      </c>
      <c r="H219" s="11">
        <f t="shared" si="9"/>
        <v>49.979166666666671</v>
      </c>
      <c r="I219" s="11">
        <v>119.95</v>
      </c>
      <c r="J219" s="11">
        <f t="shared" si="10"/>
        <v>599.75</v>
      </c>
      <c r="K219" s="11">
        <f t="shared" si="11"/>
        <v>1439.4</v>
      </c>
      <c r="L219" s="14" t="s">
        <v>128</v>
      </c>
      <c r="M219" s="15"/>
      <c r="N219" s="1" t="s">
        <v>138</v>
      </c>
      <c r="O219" s="1" t="s">
        <v>72</v>
      </c>
      <c r="P219" s="1" t="s">
        <v>19</v>
      </c>
      <c r="Q219" s="1"/>
    </row>
    <row r="220" spans="1:17" ht="56.85" customHeight="1" x14ac:dyDescent="0.25">
      <c r="A220" s="3"/>
      <c r="B220" s="4" t="s">
        <v>318</v>
      </c>
      <c r="C220" s="4" t="s">
        <v>316</v>
      </c>
      <c r="D220" s="4" t="s">
        <v>317</v>
      </c>
      <c r="E220" s="4" t="s">
        <v>10</v>
      </c>
      <c r="F220" s="5">
        <v>1</v>
      </c>
      <c r="G220" s="5">
        <v>1</v>
      </c>
      <c r="H220" s="11">
        <f t="shared" si="9"/>
        <v>45.8125</v>
      </c>
      <c r="I220" s="11">
        <v>109.95</v>
      </c>
      <c r="J220" s="11">
        <f t="shared" si="10"/>
        <v>45.8125</v>
      </c>
      <c r="K220" s="11">
        <f t="shared" si="11"/>
        <v>109.95</v>
      </c>
      <c r="L220" s="14" t="s">
        <v>1</v>
      </c>
      <c r="M220" s="15"/>
      <c r="N220" s="1" t="s">
        <v>138</v>
      </c>
      <c r="O220" s="1" t="s">
        <v>72</v>
      </c>
      <c r="P220" s="1" t="s">
        <v>19</v>
      </c>
      <c r="Q220" s="1"/>
    </row>
    <row r="221" spans="1:17" ht="56.85" customHeight="1" x14ac:dyDescent="0.25">
      <c r="A221" s="3"/>
      <c r="B221" s="4" t="s">
        <v>319</v>
      </c>
      <c r="C221" s="4" t="s">
        <v>316</v>
      </c>
      <c r="D221" s="4" t="s">
        <v>317</v>
      </c>
      <c r="E221" s="4" t="s">
        <v>10</v>
      </c>
      <c r="F221" s="5">
        <v>4</v>
      </c>
      <c r="G221" s="5">
        <v>4</v>
      </c>
      <c r="H221" s="11">
        <f t="shared" si="9"/>
        <v>45.8125</v>
      </c>
      <c r="I221" s="11">
        <v>109.95</v>
      </c>
      <c r="J221" s="11">
        <f t="shared" si="10"/>
        <v>183.25</v>
      </c>
      <c r="K221" s="11">
        <f t="shared" si="11"/>
        <v>439.8</v>
      </c>
      <c r="L221" s="14" t="s">
        <v>1</v>
      </c>
      <c r="M221" s="15"/>
      <c r="N221" s="1" t="s">
        <v>138</v>
      </c>
      <c r="O221" s="1" t="s">
        <v>72</v>
      </c>
      <c r="P221" s="1" t="s">
        <v>19</v>
      </c>
      <c r="Q221" s="1"/>
    </row>
    <row r="222" spans="1:17" ht="56.85" customHeight="1" x14ac:dyDescent="0.25">
      <c r="A222" s="3"/>
      <c r="B222" s="4" t="s">
        <v>320</v>
      </c>
      <c r="C222" s="4" t="s">
        <v>316</v>
      </c>
      <c r="D222" s="4" t="s">
        <v>317</v>
      </c>
      <c r="E222" s="4" t="s">
        <v>10</v>
      </c>
      <c r="F222" s="5">
        <v>7</v>
      </c>
      <c r="G222" s="5">
        <v>7</v>
      </c>
      <c r="H222" s="11">
        <f t="shared" si="9"/>
        <v>45.8125</v>
      </c>
      <c r="I222" s="11">
        <v>109.95</v>
      </c>
      <c r="J222" s="11">
        <f t="shared" si="10"/>
        <v>320.6875</v>
      </c>
      <c r="K222" s="11">
        <f t="shared" si="11"/>
        <v>769.65</v>
      </c>
      <c r="L222" s="14" t="s">
        <v>1</v>
      </c>
      <c r="M222" s="15"/>
      <c r="N222" s="1" t="s">
        <v>138</v>
      </c>
      <c r="O222" s="1" t="s">
        <v>72</v>
      </c>
      <c r="P222" s="1" t="s">
        <v>19</v>
      </c>
      <c r="Q222" s="1"/>
    </row>
    <row r="223" spans="1:17" ht="56.85" customHeight="1" x14ac:dyDescent="0.25">
      <c r="A223" s="3"/>
      <c r="B223" s="4" t="s">
        <v>321</v>
      </c>
      <c r="C223" s="4" t="s">
        <v>316</v>
      </c>
      <c r="D223" s="4" t="s">
        <v>317</v>
      </c>
      <c r="E223" s="4" t="s">
        <v>10</v>
      </c>
      <c r="F223" s="5">
        <v>5</v>
      </c>
      <c r="G223" s="5">
        <v>5</v>
      </c>
      <c r="H223" s="11">
        <f t="shared" si="9"/>
        <v>45.8125</v>
      </c>
      <c r="I223" s="11">
        <v>109.95</v>
      </c>
      <c r="J223" s="11">
        <f t="shared" si="10"/>
        <v>229.0625</v>
      </c>
      <c r="K223" s="11">
        <f t="shared" si="11"/>
        <v>549.75</v>
      </c>
      <c r="L223" s="14" t="s">
        <v>1</v>
      </c>
      <c r="M223" s="15"/>
      <c r="N223" s="1" t="s">
        <v>138</v>
      </c>
      <c r="O223" s="1" t="s">
        <v>72</v>
      </c>
      <c r="P223" s="1" t="s">
        <v>19</v>
      </c>
      <c r="Q223" s="1"/>
    </row>
    <row r="224" spans="1:17" ht="56.85" customHeight="1" x14ac:dyDescent="0.25">
      <c r="A224" s="3"/>
      <c r="B224" s="4" t="s">
        <v>322</v>
      </c>
      <c r="C224" s="4" t="s">
        <v>316</v>
      </c>
      <c r="D224" s="4" t="s">
        <v>317</v>
      </c>
      <c r="E224" s="4" t="s">
        <v>10</v>
      </c>
      <c r="F224" s="5">
        <v>1</v>
      </c>
      <c r="G224" s="5">
        <v>1</v>
      </c>
      <c r="H224" s="11">
        <f t="shared" si="9"/>
        <v>45.8125</v>
      </c>
      <c r="I224" s="11">
        <v>109.95</v>
      </c>
      <c r="J224" s="11">
        <f t="shared" si="10"/>
        <v>45.8125</v>
      </c>
      <c r="K224" s="11">
        <f t="shared" si="11"/>
        <v>109.95</v>
      </c>
      <c r="L224" s="14" t="s">
        <v>1</v>
      </c>
      <c r="M224" s="15"/>
      <c r="N224" s="1" t="s">
        <v>138</v>
      </c>
      <c r="O224" s="1" t="s">
        <v>72</v>
      </c>
      <c r="P224" s="1" t="s">
        <v>19</v>
      </c>
      <c r="Q224" s="1"/>
    </row>
    <row r="225" spans="1:17" ht="56.85" customHeight="1" x14ac:dyDescent="0.25">
      <c r="A225" s="3"/>
      <c r="B225" s="4" t="s">
        <v>323</v>
      </c>
      <c r="C225" s="4" t="s">
        <v>324</v>
      </c>
      <c r="D225" s="4" t="s">
        <v>250</v>
      </c>
      <c r="E225" s="4" t="s">
        <v>10</v>
      </c>
      <c r="F225" s="5">
        <v>2</v>
      </c>
      <c r="G225" s="5">
        <v>2</v>
      </c>
      <c r="H225" s="11">
        <f t="shared" si="9"/>
        <v>45.8125</v>
      </c>
      <c r="I225" s="11">
        <v>109.95</v>
      </c>
      <c r="J225" s="11">
        <f t="shared" si="10"/>
        <v>91.625</v>
      </c>
      <c r="K225" s="11">
        <f t="shared" si="11"/>
        <v>219.9</v>
      </c>
      <c r="L225" s="14" t="s">
        <v>1</v>
      </c>
      <c r="M225" s="15"/>
      <c r="N225" s="1" t="s">
        <v>138</v>
      </c>
      <c r="O225" s="1" t="s">
        <v>72</v>
      </c>
      <c r="P225" s="1" t="s">
        <v>19</v>
      </c>
      <c r="Q225" s="1"/>
    </row>
    <row r="226" spans="1:17" ht="56.85" customHeight="1" x14ac:dyDescent="0.25">
      <c r="A226" s="3"/>
      <c r="B226" s="4" t="s">
        <v>325</v>
      </c>
      <c r="C226" s="4" t="s">
        <v>324</v>
      </c>
      <c r="D226" s="4" t="s">
        <v>250</v>
      </c>
      <c r="E226" s="4" t="s">
        <v>10</v>
      </c>
      <c r="F226" s="5">
        <v>10</v>
      </c>
      <c r="G226" s="5">
        <v>10</v>
      </c>
      <c r="H226" s="11">
        <f t="shared" si="9"/>
        <v>45.8125</v>
      </c>
      <c r="I226" s="11">
        <v>109.95</v>
      </c>
      <c r="J226" s="11">
        <f t="shared" si="10"/>
        <v>458.125</v>
      </c>
      <c r="K226" s="11">
        <f t="shared" si="11"/>
        <v>1099.5</v>
      </c>
      <c r="L226" s="14" t="s">
        <v>126</v>
      </c>
      <c r="M226" s="15"/>
      <c r="N226" s="1" t="s">
        <v>138</v>
      </c>
      <c r="O226" s="1" t="s">
        <v>72</v>
      </c>
      <c r="P226" s="1" t="s">
        <v>19</v>
      </c>
      <c r="Q226" s="1"/>
    </row>
    <row r="227" spans="1:17" ht="56.85" customHeight="1" x14ac:dyDescent="0.25">
      <c r="A227" s="3"/>
      <c r="B227" s="4" t="s">
        <v>326</v>
      </c>
      <c r="C227" s="4" t="s">
        <v>324</v>
      </c>
      <c r="D227" s="4" t="s">
        <v>250</v>
      </c>
      <c r="E227" s="4" t="s">
        <v>10</v>
      </c>
      <c r="F227" s="5">
        <v>10</v>
      </c>
      <c r="G227" s="5">
        <v>10</v>
      </c>
      <c r="H227" s="11">
        <f t="shared" si="9"/>
        <v>45.8125</v>
      </c>
      <c r="I227" s="11">
        <v>109.95</v>
      </c>
      <c r="J227" s="11">
        <f t="shared" si="10"/>
        <v>458.125</v>
      </c>
      <c r="K227" s="11">
        <f t="shared" si="11"/>
        <v>1099.5</v>
      </c>
      <c r="L227" s="14" t="s">
        <v>129</v>
      </c>
      <c r="M227" s="15"/>
      <c r="N227" s="1" t="s">
        <v>138</v>
      </c>
      <c r="O227" s="1" t="s">
        <v>72</v>
      </c>
      <c r="P227" s="1" t="s">
        <v>19</v>
      </c>
      <c r="Q227" s="1"/>
    </row>
    <row r="228" spans="1:17" ht="56.85" customHeight="1" x14ac:dyDescent="0.25">
      <c r="A228" s="3"/>
      <c r="B228" s="4" t="s">
        <v>327</v>
      </c>
      <c r="C228" s="4" t="s">
        <v>328</v>
      </c>
      <c r="D228" s="4" t="s">
        <v>329</v>
      </c>
      <c r="E228" s="4" t="s">
        <v>10</v>
      </c>
      <c r="F228" s="5">
        <v>1</v>
      </c>
      <c r="G228" s="5">
        <v>1</v>
      </c>
      <c r="H228" s="11">
        <f t="shared" si="9"/>
        <v>45.8125</v>
      </c>
      <c r="I228" s="11">
        <v>109.95</v>
      </c>
      <c r="J228" s="11">
        <f t="shared" si="10"/>
        <v>45.8125</v>
      </c>
      <c r="K228" s="11">
        <f t="shared" si="11"/>
        <v>109.95</v>
      </c>
      <c r="L228" s="14" t="s">
        <v>1</v>
      </c>
      <c r="M228" s="15"/>
      <c r="N228" s="1" t="s">
        <v>138</v>
      </c>
      <c r="O228" s="1" t="s">
        <v>72</v>
      </c>
      <c r="P228" s="1" t="s">
        <v>19</v>
      </c>
      <c r="Q228" s="1"/>
    </row>
    <row r="229" spans="1:17" ht="56.85" customHeight="1" x14ac:dyDescent="0.25">
      <c r="A229" s="3"/>
      <c r="B229" s="4" t="s">
        <v>330</v>
      </c>
      <c r="C229" s="4" t="s">
        <v>328</v>
      </c>
      <c r="D229" s="4" t="s">
        <v>329</v>
      </c>
      <c r="E229" s="4" t="s">
        <v>10</v>
      </c>
      <c r="F229" s="5">
        <v>1</v>
      </c>
      <c r="G229" s="5">
        <v>1</v>
      </c>
      <c r="H229" s="11">
        <f t="shared" si="9"/>
        <v>45.8125</v>
      </c>
      <c r="I229" s="11">
        <v>109.95</v>
      </c>
      <c r="J229" s="11">
        <f t="shared" si="10"/>
        <v>45.8125</v>
      </c>
      <c r="K229" s="11">
        <f t="shared" si="11"/>
        <v>109.95</v>
      </c>
      <c r="L229" s="14" t="s">
        <v>1</v>
      </c>
      <c r="M229" s="15"/>
      <c r="N229" s="1" t="s">
        <v>138</v>
      </c>
      <c r="O229" s="1" t="s">
        <v>72</v>
      </c>
      <c r="P229" s="1" t="s">
        <v>19</v>
      </c>
      <c r="Q229" s="1"/>
    </row>
    <row r="230" spans="1:17" ht="56.85" customHeight="1" x14ac:dyDescent="0.25">
      <c r="A230" s="3"/>
      <c r="B230" s="4" t="s">
        <v>331</v>
      </c>
      <c r="C230" s="4" t="s">
        <v>328</v>
      </c>
      <c r="D230" s="4" t="s">
        <v>329</v>
      </c>
      <c r="E230" s="4" t="s">
        <v>10</v>
      </c>
      <c r="F230" s="5">
        <v>1</v>
      </c>
      <c r="G230" s="5">
        <v>1</v>
      </c>
      <c r="H230" s="11">
        <f t="shared" si="9"/>
        <v>45.8125</v>
      </c>
      <c r="I230" s="11">
        <v>109.95</v>
      </c>
      <c r="J230" s="11">
        <f t="shared" si="10"/>
        <v>45.8125</v>
      </c>
      <c r="K230" s="11">
        <f t="shared" si="11"/>
        <v>109.95</v>
      </c>
      <c r="L230" s="14" t="s">
        <v>1</v>
      </c>
      <c r="M230" s="15"/>
      <c r="N230" s="1" t="s">
        <v>138</v>
      </c>
      <c r="O230" s="1" t="s">
        <v>72</v>
      </c>
      <c r="P230" s="1" t="s">
        <v>19</v>
      </c>
      <c r="Q230" s="1"/>
    </row>
    <row r="231" spans="1:17" ht="56.85" customHeight="1" x14ac:dyDescent="0.25">
      <c r="A231" s="3"/>
      <c r="B231" s="4" t="s">
        <v>332</v>
      </c>
      <c r="C231" s="4" t="s">
        <v>328</v>
      </c>
      <c r="D231" s="4" t="s">
        <v>329</v>
      </c>
      <c r="E231" s="4" t="s">
        <v>10</v>
      </c>
      <c r="F231" s="5">
        <v>8</v>
      </c>
      <c r="G231" s="5">
        <v>8</v>
      </c>
      <c r="H231" s="11">
        <f t="shared" si="9"/>
        <v>45.8125</v>
      </c>
      <c r="I231" s="11">
        <v>109.95</v>
      </c>
      <c r="J231" s="11">
        <f t="shared" si="10"/>
        <v>366.5</v>
      </c>
      <c r="K231" s="11">
        <f t="shared" si="11"/>
        <v>879.6</v>
      </c>
      <c r="L231" s="14" t="s">
        <v>124</v>
      </c>
      <c r="M231" s="15"/>
      <c r="N231" s="1" t="s">
        <v>138</v>
      </c>
      <c r="O231" s="1" t="s">
        <v>72</v>
      </c>
      <c r="P231" s="1" t="s">
        <v>19</v>
      </c>
      <c r="Q231" s="1"/>
    </row>
    <row r="232" spans="1:17" ht="56.85" customHeight="1" x14ac:dyDescent="0.25">
      <c r="A232" s="3"/>
      <c r="B232" s="4" t="s">
        <v>333</v>
      </c>
      <c r="C232" s="4" t="s">
        <v>328</v>
      </c>
      <c r="D232" s="4" t="s">
        <v>329</v>
      </c>
      <c r="E232" s="4" t="s">
        <v>10</v>
      </c>
      <c r="F232" s="5">
        <v>12</v>
      </c>
      <c r="G232" s="5">
        <v>12</v>
      </c>
      <c r="H232" s="11">
        <f t="shared" si="9"/>
        <v>45.8125</v>
      </c>
      <c r="I232" s="11">
        <v>109.95</v>
      </c>
      <c r="J232" s="11">
        <f t="shared" si="10"/>
        <v>549.75</v>
      </c>
      <c r="K232" s="11">
        <f t="shared" si="11"/>
        <v>1319.4</v>
      </c>
      <c r="L232" s="14" t="s">
        <v>125</v>
      </c>
      <c r="M232" s="15"/>
      <c r="N232" s="1" t="s">
        <v>138</v>
      </c>
      <c r="O232" s="1" t="s">
        <v>72</v>
      </c>
      <c r="P232" s="1" t="s">
        <v>19</v>
      </c>
      <c r="Q232" s="1"/>
    </row>
    <row r="233" spans="1:17" ht="56.85" customHeight="1" x14ac:dyDescent="0.25">
      <c r="A233" s="3"/>
      <c r="B233" s="4" t="s">
        <v>334</v>
      </c>
      <c r="C233" s="4" t="s">
        <v>328</v>
      </c>
      <c r="D233" s="4" t="s">
        <v>329</v>
      </c>
      <c r="E233" s="4" t="s">
        <v>10</v>
      </c>
      <c r="F233" s="5">
        <v>8</v>
      </c>
      <c r="G233" s="5">
        <v>8</v>
      </c>
      <c r="H233" s="11">
        <f t="shared" si="9"/>
        <v>45.8125</v>
      </c>
      <c r="I233" s="11">
        <v>109.95</v>
      </c>
      <c r="J233" s="11">
        <f t="shared" si="10"/>
        <v>366.5</v>
      </c>
      <c r="K233" s="11">
        <f t="shared" si="11"/>
        <v>879.6</v>
      </c>
      <c r="L233" s="14" t="s">
        <v>123</v>
      </c>
      <c r="M233" s="15"/>
      <c r="N233" s="1" t="s">
        <v>138</v>
      </c>
      <c r="O233" s="1" t="s">
        <v>72</v>
      </c>
      <c r="P233" s="1" t="s">
        <v>19</v>
      </c>
      <c r="Q233" s="1"/>
    </row>
    <row r="234" spans="1:17" ht="56.85" customHeight="1" x14ac:dyDescent="0.25">
      <c r="A234" s="3"/>
      <c r="B234" s="4" t="s">
        <v>335</v>
      </c>
      <c r="C234" s="4" t="s">
        <v>328</v>
      </c>
      <c r="D234" s="4" t="s">
        <v>329</v>
      </c>
      <c r="E234" s="4" t="s">
        <v>10</v>
      </c>
      <c r="F234" s="5">
        <v>1</v>
      </c>
      <c r="G234" s="5">
        <v>1</v>
      </c>
      <c r="H234" s="11">
        <f t="shared" si="9"/>
        <v>45.8125</v>
      </c>
      <c r="I234" s="11">
        <v>109.95</v>
      </c>
      <c r="J234" s="11">
        <f t="shared" si="10"/>
        <v>45.8125</v>
      </c>
      <c r="K234" s="11">
        <f t="shared" si="11"/>
        <v>109.95</v>
      </c>
      <c r="L234" s="14" t="s">
        <v>1</v>
      </c>
      <c r="M234" s="15"/>
      <c r="N234" s="1" t="s">
        <v>138</v>
      </c>
      <c r="O234" s="1" t="s">
        <v>72</v>
      </c>
      <c r="P234" s="1" t="s">
        <v>19</v>
      </c>
      <c r="Q234" s="1"/>
    </row>
    <row r="235" spans="1:17" ht="56.85" customHeight="1" x14ac:dyDescent="0.25">
      <c r="A235" s="3"/>
      <c r="B235" s="4" t="s">
        <v>336</v>
      </c>
      <c r="C235" s="4" t="s">
        <v>328</v>
      </c>
      <c r="D235" s="4" t="s">
        <v>329</v>
      </c>
      <c r="E235" s="4" t="s">
        <v>10</v>
      </c>
      <c r="F235" s="5">
        <v>10</v>
      </c>
      <c r="G235" s="5">
        <v>10</v>
      </c>
      <c r="H235" s="11">
        <f t="shared" si="9"/>
        <v>45.8125</v>
      </c>
      <c r="I235" s="11">
        <v>109.95</v>
      </c>
      <c r="J235" s="11">
        <f t="shared" si="10"/>
        <v>458.125</v>
      </c>
      <c r="K235" s="11">
        <f t="shared" si="11"/>
        <v>1099.5</v>
      </c>
      <c r="L235" s="14" t="s">
        <v>1</v>
      </c>
      <c r="M235" s="15"/>
      <c r="N235" s="1" t="s">
        <v>138</v>
      </c>
      <c r="O235" s="1" t="s">
        <v>72</v>
      </c>
      <c r="P235" s="1" t="s">
        <v>19</v>
      </c>
      <c r="Q235" s="1"/>
    </row>
    <row r="236" spans="1:17" ht="56.85" customHeight="1" x14ac:dyDescent="0.25">
      <c r="A236" s="3"/>
      <c r="B236" s="4" t="s">
        <v>337</v>
      </c>
      <c r="C236" s="4" t="s">
        <v>328</v>
      </c>
      <c r="D236" s="4" t="s">
        <v>329</v>
      </c>
      <c r="E236" s="4" t="s">
        <v>10</v>
      </c>
      <c r="F236" s="5">
        <v>9</v>
      </c>
      <c r="G236" s="5">
        <v>9</v>
      </c>
      <c r="H236" s="11">
        <f t="shared" si="9"/>
        <v>45.8125</v>
      </c>
      <c r="I236" s="11">
        <v>109.95</v>
      </c>
      <c r="J236" s="11">
        <f t="shared" si="10"/>
        <v>412.3125</v>
      </c>
      <c r="K236" s="11">
        <f t="shared" si="11"/>
        <v>989.55000000000007</v>
      </c>
      <c r="L236" s="14" t="s">
        <v>1</v>
      </c>
      <c r="M236" s="15"/>
      <c r="N236" s="1" t="s">
        <v>138</v>
      </c>
      <c r="O236" s="1" t="s">
        <v>72</v>
      </c>
      <c r="P236" s="1" t="s">
        <v>19</v>
      </c>
      <c r="Q236" s="1"/>
    </row>
    <row r="237" spans="1:17" ht="56.85" customHeight="1" x14ac:dyDescent="0.25">
      <c r="A237" s="3"/>
      <c r="B237" s="4" t="s">
        <v>338</v>
      </c>
      <c r="C237" s="4" t="s">
        <v>328</v>
      </c>
      <c r="D237" s="4" t="s">
        <v>329</v>
      </c>
      <c r="E237" s="4" t="s">
        <v>10</v>
      </c>
      <c r="F237" s="5">
        <v>5</v>
      </c>
      <c r="G237" s="5">
        <v>5</v>
      </c>
      <c r="H237" s="11">
        <f t="shared" si="9"/>
        <v>45.8125</v>
      </c>
      <c r="I237" s="11">
        <v>109.95</v>
      </c>
      <c r="J237" s="11">
        <f t="shared" si="10"/>
        <v>229.0625</v>
      </c>
      <c r="K237" s="11">
        <f t="shared" si="11"/>
        <v>549.75</v>
      </c>
      <c r="L237" s="14" t="s">
        <v>1</v>
      </c>
      <c r="M237" s="15"/>
      <c r="N237" s="1" t="s">
        <v>138</v>
      </c>
      <c r="O237" s="1" t="s">
        <v>72</v>
      </c>
      <c r="P237" s="1" t="s">
        <v>19</v>
      </c>
      <c r="Q237" s="1"/>
    </row>
    <row r="238" spans="1:17" ht="56.85" customHeight="1" x14ac:dyDescent="0.25">
      <c r="A238" s="3"/>
      <c r="B238" s="4" t="s">
        <v>339</v>
      </c>
      <c r="C238" s="4" t="s">
        <v>328</v>
      </c>
      <c r="D238" s="4" t="s">
        <v>329</v>
      </c>
      <c r="E238" s="4" t="s">
        <v>10</v>
      </c>
      <c r="F238" s="5">
        <v>11</v>
      </c>
      <c r="G238" s="5">
        <v>11</v>
      </c>
      <c r="H238" s="11">
        <f t="shared" si="9"/>
        <v>45.8125</v>
      </c>
      <c r="I238" s="11">
        <v>109.95</v>
      </c>
      <c r="J238" s="11">
        <f t="shared" si="10"/>
        <v>503.9375</v>
      </c>
      <c r="K238" s="11">
        <f t="shared" si="11"/>
        <v>1209.45</v>
      </c>
      <c r="L238" s="14" t="s">
        <v>1</v>
      </c>
      <c r="M238" s="15"/>
      <c r="N238" s="1" t="s">
        <v>138</v>
      </c>
      <c r="O238" s="1" t="s">
        <v>72</v>
      </c>
      <c r="P238" s="1" t="s">
        <v>19</v>
      </c>
      <c r="Q238" s="1"/>
    </row>
    <row r="239" spans="1:17" ht="56.85" customHeight="1" x14ac:dyDescent="0.25">
      <c r="A239" s="3"/>
      <c r="B239" s="4" t="s">
        <v>340</v>
      </c>
      <c r="C239" s="4" t="s">
        <v>328</v>
      </c>
      <c r="D239" s="4" t="s">
        <v>329</v>
      </c>
      <c r="E239" s="4" t="s">
        <v>10</v>
      </c>
      <c r="F239" s="5">
        <v>7</v>
      </c>
      <c r="G239" s="5">
        <v>7</v>
      </c>
      <c r="H239" s="11">
        <f t="shared" si="9"/>
        <v>45.8125</v>
      </c>
      <c r="I239" s="11">
        <v>109.95</v>
      </c>
      <c r="J239" s="11">
        <f t="shared" si="10"/>
        <v>320.6875</v>
      </c>
      <c r="K239" s="11">
        <f t="shared" si="11"/>
        <v>769.65</v>
      </c>
      <c r="L239" s="14" t="s">
        <v>1</v>
      </c>
      <c r="M239" s="15"/>
      <c r="N239" s="1" t="s">
        <v>138</v>
      </c>
      <c r="O239" s="1" t="s">
        <v>72</v>
      </c>
      <c r="P239" s="1" t="s">
        <v>19</v>
      </c>
      <c r="Q239" s="1"/>
    </row>
    <row r="240" spans="1:17" ht="56.85" customHeight="1" x14ac:dyDescent="0.25">
      <c r="A240" s="3"/>
      <c r="B240" s="4" t="s">
        <v>341</v>
      </c>
      <c r="C240" s="4" t="s">
        <v>328</v>
      </c>
      <c r="D240" s="4" t="s">
        <v>329</v>
      </c>
      <c r="E240" s="4" t="s">
        <v>10</v>
      </c>
      <c r="F240" s="5">
        <v>9</v>
      </c>
      <c r="G240" s="5">
        <v>9</v>
      </c>
      <c r="H240" s="11">
        <f t="shared" si="9"/>
        <v>45.8125</v>
      </c>
      <c r="I240" s="11">
        <v>109.95</v>
      </c>
      <c r="J240" s="11">
        <f t="shared" si="10"/>
        <v>412.3125</v>
      </c>
      <c r="K240" s="11">
        <f t="shared" si="11"/>
        <v>989.55000000000007</v>
      </c>
      <c r="L240" s="14" t="s">
        <v>1</v>
      </c>
      <c r="M240" s="15"/>
      <c r="N240" s="1" t="s">
        <v>138</v>
      </c>
      <c r="O240" s="1" t="s">
        <v>72</v>
      </c>
      <c r="P240" s="1" t="s">
        <v>19</v>
      </c>
      <c r="Q240" s="1"/>
    </row>
    <row r="241" spans="1:17" ht="56.85" customHeight="1" x14ac:dyDescent="0.25">
      <c r="A241" s="3"/>
      <c r="B241" s="4" t="s">
        <v>342</v>
      </c>
      <c r="C241" s="4" t="s">
        <v>328</v>
      </c>
      <c r="D241" s="4" t="s">
        <v>329</v>
      </c>
      <c r="E241" s="4" t="s">
        <v>10</v>
      </c>
      <c r="F241" s="5">
        <v>8</v>
      </c>
      <c r="G241" s="5">
        <v>8</v>
      </c>
      <c r="H241" s="11">
        <f t="shared" si="9"/>
        <v>45.8125</v>
      </c>
      <c r="I241" s="11">
        <v>109.95</v>
      </c>
      <c r="J241" s="11">
        <f t="shared" si="10"/>
        <v>366.5</v>
      </c>
      <c r="K241" s="11">
        <f t="shared" si="11"/>
        <v>879.6</v>
      </c>
      <c r="L241" s="14" t="s">
        <v>124</v>
      </c>
      <c r="M241" s="15"/>
      <c r="N241" s="1" t="s">
        <v>138</v>
      </c>
      <c r="O241" s="1" t="s">
        <v>72</v>
      </c>
      <c r="P241" s="1" t="s">
        <v>19</v>
      </c>
      <c r="Q241" s="1"/>
    </row>
    <row r="242" spans="1:17" ht="56.85" customHeight="1" x14ac:dyDescent="0.25">
      <c r="A242" s="3"/>
      <c r="B242" s="4" t="s">
        <v>343</v>
      </c>
      <c r="C242" s="4" t="s">
        <v>328</v>
      </c>
      <c r="D242" s="4" t="s">
        <v>329</v>
      </c>
      <c r="E242" s="4" t="s">
        <v>10</v>
      </c>
      <c r="F242" s="5">
        <v>24</v>
      </c>
      <c r="G242" s="5">
        <v>24</v>
      </c>
      <c r="H242" s="11">
        <f t="shared" si="9"/>
        <v>45.8125</v>
      </c>
      <c r="I242" s="11">
        <v>109.95</v>
      </c>
      <c r="J242" s="11">
        <f t="shared" si="10"/>
        <v>1099.5</v>
      </c>
      <c r="K242" s="11">
        <f t="shared" si="11"/>
        <v>2638.8</v>
      </c>
      <c r="L242" s="14" t="s">
        <v>128</v>
      </c>
      <c r="M242" s="15"/>
      <c r="N242" s="1" t="s">
        <v>138</v>
      </c>
      <c r="O242" s="1" t="s">
        <v>72</v>
      </c>
      <c r="P242" s="1" t="s">
        <v>19</v>
      </c>
      <c r="Q242" s="1"/>
    </row>
    <row r="243" spans="1:17" ht="56.85" customHeight="1" x14ac:dyDescent="0.25">
      <c r="A243" s="3"/>
      <c r="B243" s="4" t="s">
        <v>344</v>
      </c>
      <c r="C243" s="4" t="s">
        <v>328</v>
      </c>
      <c r="D243" s="4" t="s">
        <v>329</v>
      </c>
      <c r="E243" s="4" t="s">
        <v>10</v>
      </c>
      <c r="F243" s="5">
        <v>30</v>
      </c>
      <c r="G243" s="5">
        <v>30</v>
      </c>
      <c r="H243" s="11">
        <f t="shared" si="9"/>
        <v>45.8125</v>
      </c>
      <c r="I243" s="11">
        <v>109.95</v>
      </c>
      <c r="J243" s="11">
        <f t="shared" si="10"/>
        <v>1374.375</v>
      </c>
      <c r="K243" s="11">
        <f t="shared" si="11"/>
        <v>3298.5</v>
      </c>
      <c r="L243" s="14" t="s">
        <v>127</v>
      </c>
      <c r="M243" s="15"/>
      <c r="N243" s="1" t="s">
        <v>138</v>
      </c>
      <c r="O243" s="1" t="s">
        <v>72</v>
      </c>
      <c r="P243" s="1" t="s">
        <v>19</v>
      </c>
      <c r="Q243" s="1"/>
    </row>
    <row r="244" spans="1:17" ht="56.85" customHeight="1" x14ac:dyDescent="0.25">
      <c r="A244" s="3"/>
      <c r="B244" s="4" t="s">
        <v>345</v>
      </c>
      <c r="C244" s="4" t="s">
        <v>328</v>
      </c>
      <c r="D244" s="4" t="s">
        <v>329</v>
      </c>
      <c r="E244" s="4" t="s">
        <v>10</v>
      </c>
      <c r="F244" s="5">
        <v>10</v>
      </c>
      <c r="G244" s="5">
        <v>10</v>
      </c>
      <c r="H244" s="11">
        <f t="shared" si="9"/>
        <v>45.8125</v>
      </c>
      <c r="I244" s="11">
        <v>109.95</v>
      </c>
      <c r="J244" s="11">
        <f t="shared" si="10"/>
        <v>458.125</v>
      </c>
      <c r="K244" s="11">
        <f t="shared" si="11"/>
        <v>1099.5</v>
      </c>
      <c r="L244" s="14" t="s">
        <v>27</v>
      </c>
      <c r="M244" s="15"/>
      <c r="N244" s="1" t="s">
        <v>138</v>
      </c>
      <c r="O244" s="1" t="s">
        <v>72</v>
      </c>
      <c r="P244" s="1" t="s">
        <v>19</v>
      </c>
      <c r="Q244" s="1"/>
    </row>
    <row r="245" spans="1:17" ht="56.85" customHeight="1" x14ac:dyDescent="0.25">
      <c r="A245" s="3"/>
      <c r="B245" s="4" t="s">
        <v>346</v>
      </c>
      <c r="C245" s="4" t="s">
        <v>328</v>
      </c>
      <c r="D245" s="4" t="s">
        <v>329</v>
      </c>
      <c r="E245" s="4" t="s">
        <v>10</v>
      </c>
      <c r="F245" s="5">
        <v>20</v>
      </c>
      <c r="G245" s="5">
        <v>20</v>
      </c>
      <c r="H245" s="11">
        <f t="shared" si="9"/>
        <v>45.8125</v>
      </c>
      <c r="I245" s="11">
        <v>109.95</v>
      </c>
      <c r="J245" s="11">
        <f t="shared" si="10"/>
        <v>916.25</v>
      </c>
      <c r="K245" s="11">
        <f t="shared" si="11"/>
        <v>2199</v>
      </c>
      <c r="L245" s="14" t="s">
        <v>29</v>
      </c>
      <c r="M245" s="15"/>
      <c r="N245" s="1" t="s">
        <v>138</v>
      </c>
      <c r="O245" s="1" t="s">
        <v>72</v>
      </c>
      <c r="P245" s="1" t="s">
        <v>19</v>
      </c>
      <c r="Q245" s="1"/>
    </row>
    <row r="246" spans="1:17" ht="56.85" customHeight="1" x14ac:dyDescent="0.25">
      <c r="A246" s="3"/>
      <c r="B246" s="4" t="s">
        <v>347</v>
      </c>
      <c r="C246" s="4" t="s">
        <v>328</v>
      </c>
      <c r="D246" s="4" t="s">
        <v>329</v>
      </c>
      <c r="E246" s="4" t="s">
        <v>10</v>
      </c>
      <c r="F246" s="5">
        <v>60</v>
      </c>
      <c r="G246" s="5">
        <v>60</v>
      </c>
      <c r="H246" s="11">
        <f t="shared" si="9"/>
        <v>45.8125</v>
      </c>
      <c r="I246" s="11">
        <v>109.95</v>
      </c>
      <c r="J246" s="11">
        <f t="shared" si="10"/>
        <v>2748.75</v>
      </c>
      <c r="K246" s="11">
        <f t="shared" si="11"/>
        <v>6597</v>
      </c>
      <c r="L246" s="14" t="s">
        <v>69</v>
      </c>
      <c r="M246" s="15"/>
      <c r="N246" s="1" t="s">
        <v>138</v>
      </c>
      <c r="O246" s="1" t="s">
        <v>72</v>
      </c>
      <c r="P246" s="1" t="s">
        <v>19</v>
      </c>
      <c r="Q246" s="1"/>
    </row>
    <row r="247" spans="1:17" ht="56.85" customHeight="1" x14ac:dyDescent="0.25">
      <c r="A247" s="3"/>
      <c r="B247" s="4" t="s">
        <v>348</v>
      </c>
      <c r="C247" s="4" t="s">
        <v>328</v>
      </c>
      <c r="D247" s="4" t="s">
        <v>329</v>
      </c>
      <c r="E247" s="4" t="s">
        <v>10</v>
      </c>
      <c r="F247" s="5">
        <v>70</v>
      </c>
      <c r="G247" s="5">
        <v>70</v>
      </c>
      <c r="H247" s="11">
        <f t="shared" si="9"/>
        <v>45.8125</v>
      </c>
      <c r="I247" s="11">
        <v>109.95</v>
      </c>
      <c r="J247" s="11">
        <f t="shared" si="10"/>
        <v>3206.875</v>
      </c>
      <c r="K247" s="11">
        <f t="shared" si="11"/>
        <v>7696.5</v>
      </c>
      <c r="L247" s="14" t="s">
        <v>76</v>
      </c>
      <c r="M247" s="15"/>
      <c r="N247" s="1" t="s">
        <v>138</v>
      </c>
      <c r="O247" s="1" t="s">
        <v>72</v>
      </c>
      <c r="P247" s="1" t="s">
        <v>19</v>
      </c>
      <c r="Q247" s="1"/>
    </row>
    <row r="248" spans="1:17" ht="56.85" customHeight="1" x14ac:dyDescent="0.25">
      <c r="A248" s="3"/>
      <c r="B248" s="4" t="s">
        <v>349</v>
      </c>
      <c r="C248" s="4" t="s">
        <v>328</v>
      </c>
      <c r="D248" s="4" t="s">
        <v>329</v>
      </c>
      <c r="E248" s="4" t="s">
        <v>10</v>
      </c>
      <c r="F248" s="5">
        <v>50</v>
      </c>
      <c r="G248" s="5">
        <v>50</v>
      </c>
      <c r="H248" s="11">
        <f t="shared" si="9"/>
        <v>45.8125</v>
      </c>
      <c r="I248" s="11">
        <v>109.95</v>
      </c>
      <c r="J248" s="11">
        <f t="shared" si="10"/>
        <v>2290.625</v>
      </c>
      <c r="K248" s="11">
        <f t="shared" si="11"/>
        <v>5497.5</v>
      </c>
      <c r="L248" s="14" t="s">
        <v>78</v>
      </c>
      <c r="M248" s="15"/>
      <c r="N248" s="1" t="s">
        <v>138</v>
      </c>
      <c r="O248" s="1" t="s">
        <v>72</v>
      </c>
      <c r="P248" s="1" t="s">
        <v>19</v>
      </c>
      <c r="Q248" s="1"/>
    </row>
    <row r="249" spans="1:17" ht="56.85" customHeight="1" x14ac:dyDescent="0.25">
      <c r="A249" s="3"/>
      <c r="B249" s="4" t="s">
        <v>350</v>
      </c>
      <c r="C249" s="4" t="s">
        <v>328</v>
      </c>
      <c r="D249" s="4" t="s">
        <v>329</v>
      </c>
      <c r="E249" s="4" t="s">
        <v>10</v>
      </c>
      <c r="F249" s="5">
        <v>30</v>
      </c>
      <c r="G249" s="5">
        <v>30</v>
      </c>
      <c r="H249" s="11">
        <f t="shared" si="9"/>
        <v>45.8125</v>
      </c>
      <c r="I249" s="11">
        <v>109.95</v>
      </c>
      <c r="J249" s="11">
        <f t="shared" si="10"/>
        <v>1374.375</v>
      </c>
      <c r="K249" s="11">
        <f t="shared" si="11"/>
        <v>3298.5</v>
      </c>
      <c r="L249" s="14" t="s">
        <v>109</v>
      </c>
      <c r="M249" s="15"/>
      <c r="N249" s="1" t="s">
        <v>138</v>
      </c>
      <c r="O249" s="1" t="s">
        <v>72</v>
      </c>
      <c r="P249" s="1" t="s">
        <v>19</v>
      </c>
      <c r="Q249" s="1"/>
    </row>
    <row r="250" spans="1:17" ht="56.85" customHeight="1" x14ac:dyDescent="0.25">
      <c r="A250" s="3"/>
      <c r="B250" s="4" t="s">
        <v>351</v>
      </c>
      <c r="C250" s="4" t="s">
        <v>328</v>
      </c>
      <c r="D250" s="4" t="s">
        <v>329</v>
      </c>
      <c r="E250" s="4" t="s">
        <v>10</v>
      </c>
      <c r="F250" s="5">
        <v>2</v>
      </c>
      <c r="G250" s="5">
        <v>2</v>
      </c>
      <c r="H250" s="11">
        <f t="shared" si="9"/>
        <v>45.8125</v>
      </c>
      <c r="I250" s="11">
        <v>109.95</v>
      </c>
      <c r="J250" s="11">
        <f t="shared" si="10"/>
        <v>91.625</v>
      </c>
      <c r="K250" s="11">
        <f t="shared" si="11"/>
        <v>219.9</v>
      </c>
      <c r="L250" s="14" t="s">
        <v>1</v>
      </c>
      <c r="M250" s="15"/>
      <c r="N250" s="1" t="s">
        <v>138</v>
      </c>
      <c r="O250" s="1" t="s">
        <v>72</v>
      </c>
      <c r="P250" s="1" t="s">
        <v>19</v>
      </c>
      <c r="Q250" s="1"/>
    </row>
    <row r="251" spans="1:17" ht="56.85" customHeight="1" x14ac:dyDescent="0.25">
      <c r="A251" s="3"/>
      <c r="B251" s="4" t="s">
        <v>352</v>
      </c>
      <c r="C251" s="4" t="s">
        <v>328</v>
      </c>
      <c r="D251" s="4" t="s">
        <v>329</v>
      </c>
      <c r="E251" s="4" t="s">
        <v>10</v>
      </c>
      <c r="F251" s="5">
        <v>2</v>
      </c>
      <c r="G251" s="5">
        <v>2</v>
      </c>
      <c r="H251" s="11">
        <f t="shared" si="9"/>
        <v>45.8125</v>
      </c>
      <c r="I251" s="11">
        <v>109.95</v>
      </c>
      <c r="J251" s="11">
        <f t="shared" si="10"/>
        <v>91.625</v>
      </c>
      <c r="K251" s="11">
        <f t="shared" si="11"/>
        <v>219.9</v>
      </c>
      <c r="L251" s="14" t="s">
        <v>1</v>
      </c>
      <c r="M251" s="15"/>
      <c r="N251" s="1" t="s">
        <v>138</v>
      </c>
      <c r="O251" s="1" t="s">
        <v>72</v>
      </c>
      <c r="P251" s="1" t="s">
        <v>19</v>
      </c>
      <c r="Q251" s="1"/>
    </row>
    <row r="252" spans="1:17" ht="56.85" customHeight="1" x14ac:dyDescent="0.25">
      <c r="A252" s="3"/>
      <c r="B252" s="4" t="s">
        <v>353</v>
      </c>
      <c r="C252" s="4" t="s">
        <v>328</v>
      </c>
      <c r="D252" s="4" t="s">
        <v>329</v>
      </c>
      <c r="E252" s="4" t="s">
        <v>10</v>
      </c>
      <c r="F252" s="5">
        <v>1</v>
      </c>
      <c r="G252" s="5">
        <v>1</v>
      </c>
      <c r="H252" s="11">
        <f t="shared" si="9"/>
        <v>45.8125</v>
      </c>
      <c r="I252" s="11">
        <v>109.95</v>
      </c>
      <c r="J252" s="11">
        <f t="shared" si="10"/>
        <v>45.8125</v>
      </c>
      <c r="K252" s="11">
        <f t="shared" si="11"/>
        <v>109.95</v>
      </c>
      <c r="L252" s="14" t="s">
        <v>1</v>
      </c>
      <c r="M252" s="15"/>
      <c r="N252" s="1" t="s">
        <v>138</v>
      </c>
      <c r="O252" s="1" t="s">
        <v>72</v>
      </c>
      <c r="P252" s="1" t="s">
        <v>19</v>
      </c>
      <c r="Q252" s="1"/>
    </row>
    <row r="253" spans="1:17" ht="56.85" customHeight="1" x14ac:dyDescent="0.25">
      <c r="A253" s="3"/>
      <c r="B253" s="4" t="s">
        <v>354</v>
      </c>
      <c r="C253" s="4" t="s">
        <v>328</v>
      </c>
      <c r="D253" s="4" t="s">
        <v>329</v>
      </c>
      <c r="E253" s="4" t="s">
        <v>10</v>
      </c>
      <c r="F253" s="5">
        <v>1</v>
      </c>
      <c r="G253" s="5">
        <v>1</v>
      </c>
      <c r="H253" s="11">
        <f t="shared" ref="H253:H286" si="12">I253/2.4</f>
        <v>45.8125</v>
      </c>
      <c r="I253" s="11">
        <v>109.95</v>
      </c>
      <c r="J253" s="11">
        <f t="shared" si="10"/>
        <v>45.8125</v>
      </c>
      <c r="K253" s="11">
        <f t="shared" si="11"/>
        <v>109.95</v>
      </c>
      <c r="L253" s="14" t="s">
        <v>1</v>
      </c>
      <c r="M253" s="15"/>
      <c r="N253" s="1" t="s">
        <v>138</v>
      </c>
      <c r="O253" s="1" t="s">
        <v>72</v>
      </c>
      <c r="P253" s="1" t="s">
        <v>19</v>
      </c>
      <c r="Q253" s="1"/>
    </row>
    <row r="254" spans="1:17" ht="56.85" customHeight="1" x14ac:dyDescent="0.25">
      <c r="A254" s="3"/>
      <c r="B254" s="4" t="s">
        <v>355</v>
      </c>
      <c r="C254" s="4" t="s">
        <v>328</v>
      </c>
      <c r="D254" s="4" t="s">
        <v>329</v>
      </c>
      <c r="E254" s="4" t="s">
        <v>10</v>
      </c>
      <c r="F254" s="5">
        <v>8</v>
      </c>
      <c r="G254" s="5">
        <v>8</v>
      </c>
      <c r="H254" s="11">
        <f t="shared" si="12"/>
        <v>45.8125</v>
      </c>
      <c r="I254" s="11">
        <v>109.95</v>
      </c>
      <c r="J254" s="11">
        <f t="shared" si="10"/>
        <v>366.5</v>
      </c>
      <c r="K254" s="11">
        <f t="shared" si="11"/>
        <v>879.6</v>
      </c>
      <c r="L254" s="14" t="s">
        <v>124</v>
      </c>
      <c r="M254" s="15"/>
      <c r="N254" s="1" t="s">
        <v>138</v>
      </c>
      <c r="O254" s="1" t="s">
        <v>72</v>
      </c>
      <c r="P254" s="1" t="s">
        <v>19</v>
      </c>
      <c r="Q254" s="1"/>
    </row>
    <row r="255" spans="1:17" ht="56.85" customHeight="1" x14ac:dyDescent="0.25">
      <c r="A255" s="3"/>
      <c r="B255" s="4" t="s">
        <v>356</v>
      </c>
      <c r="C255" s="4" t="s">
        <v>328</v>
      </c>
      <c r="D255" s="4" t="s">
        <v>329</v>
      </c>
      <c r="E255" s="4" t="s">
        <v>10</v>
      </c>
      <c r="F255" s="5">
        <v>40</v>
      </c>
      <c r="G255" s="5">
        <v>40</v>
      </c>
      <c r="H255" s="11">
        <f t="shared" si="12"/>
        <v>45.8125</v>
      </c>
      <c r="I255" s="11">
        <v>109.95</v>
      </c>
      <c r="J255" s="11">
        <f t="shared" si="10"/>
        <v>1832.5</v>
      </c>
      <c r="K255" s="11">
        <f t="shared" si="11"/>
        <v>4398</v>
      </c>
      <c r="L255" s="14" t="s">
        <v>126</v>
      </c>
      <c r="M255" s="15"/>
      <c r="N255" s="1" t="s">
        <v>138</v>
      </c>
      <c r="O255" s="1" t="s">
        <v>72</v>
      </c>
      <c r="P255" s="1" t="s">
        <v>19</v>
      </c>
      <c r="Q255" s="1"/>
    </row>
    <row r="256" spans="1:17" ht="56.85" customHeight="1" x14ac:dyDescent="0.25">
      <c r="A256" s="3"/>
      <c r="B256" s="4" t="s">
        <v>358</v>
      </c>
      <c r="C256" s="4" t="s">
        <v>357</v>
      </c>
      <c r="D256" s="4" t="s">
        <v>317</v>
      </c>
      <c r="E256" s="4" t="s">
        <v>10</v>
      </c>
      <c r="F256" s="5">
        <v>12</v>
      </c>
      <c r="G256" s="5">
        <v>12</v>
      </c>
      <c r="H256" s="11">
        <f t="shared" si="12"/>
        <v>45.8125</v>
      </c>
      <c r="I256" s="11">
        <v>109.95</v>
      </c>
      <c r="J256" s="11">
        <f t="shared" si="10"/>
        <v>549.75</v>
      </c>
      <c r="K256" s="11">
        <f t="shared" si="11"/>
        <v>1319.4</v>
      </c>
      <c r="L256" s="14" t="s">
        <v>125</v>
      </c>
      <c r="M256" s="15"/>
      <c r="N256" s="1" t="s">
        <v>138</v>
      </c>
      <c r="O256" s="1" t="s">
        <v>72</v>
      </c>
      <c r="P256" s="1" t="s">
        <v>19</v>
      </c>
      <c r="Q256" s="1"/>
    </row>
    <row r="257" spans="1:17" ht="56.85" customHeight="1" x14ac:dyDescent="0.25">
      <c r="A257" s="3"/>
      <c r="B257" s="4" t="s">
        <v>359</v>
      </c>
      <c r="C257" s="4" t="s">
        <v>360</v>
      </c>
      <c r="D257" s="4" t="s">
        <v>361</v>
      </c>
      <c r="E257" s="4" t="s">
        <v>10</v>
      </c>
      <c r="F257" s="5">
        <v>7</v>
      </c>
      <c r="G257" s="5">
        <v>7</v>
      </c>
      <c r="H257" s="11">
        <f t="shared" si="12"/>
        <v>49.979166666666671</v>
      </c>
      <c r="I257" s="11">
        <v>119.95</v>
      </c>
      <c r="J257" s="11">
        <f t="shared" si="10"/>
        <v>349.85416666666669</v>
      </c>
      <c r="K257" s="11">
        <f t="shared" si="11"/>
        <v>839.65</v>
      </c>
      <c r="L257" s="14" t="s">
        <v>1</v>
      </c>
      <c r="M257" s="15"/>
      <c r="N257" s="1" t="s">
        <v>138</v>
      </c>
      <c r="O257" s="1" t="s">
        <v>72</v>
      </c>
      <c r="P257" s="1" t="s">
        <v>19</v>
      </c>
      <c r="Q257" s="1"/>
    </row>
    <row r="258" spans="1:17" ht="56.85" customHeight="1" x14ac:dyDescent="0.25">
      <c r="A258" s="3"/>
      <c r="B258" s="4" t="s">
        <v>362</v>
      </c>
      <c r="C258" s="4" t="s">
        <v>360</v>
      </c>
      <c r="D258" s="4" t="s">
        <v>361</v>
      </c>
      <c r="E258" s="4" t="s">
        <v>10</v>
      </c>
      <c r="F258" s="5">
        <v>3</v>
      </c>
      <c r="G258" s="5">
        <v>3</v>
      </c>
      <c r="H258" s="11">
        <f t="shared" si="12"/>
        <v>49.979166666666671</v>
      </c>
      <c r="I258" s="11">
        <v>119.95</v>
      </c>
      <c r="J258" s="11">
        <f t="shared" si="10"/>
        <v>149.9375</v>
      </c>
      <c r="K258" s="11">
        <f t="shared" si="11"/>
        <v>359.85</v>
      </c>
      <c r="L258" s="14" t="s">
        <v>1</v>
      </c>
      <c r="M258" s="15"/>
      <c r="N258" s="1" t="s">
        <v>138</v>
      </c>
      <c r="O258" s="1" t="s">
        <v>72</v>
      </c>
      <c r="P258" s="1" t="s">
        <v>19</v>
      </c>
      <c r="Q258" s="1"/>
    </row>
    <row r="259" spans="1:17" ht="56.85" customHeight="1" x14ac:dyDescent="0.25">
      <c r="A259" s="3"/>
      <c r="B259" s="4" t="s">
        <v>363</v>
      </c>
      <c r="C259" s="4" t="s">
        <v>360</v>
      </c>
      <c r="D259" s="4" t="s">
        <v>361</v>
      </c>
      <c r="E259" s="4" t="s">
        <v>10</v>
      </c>
      <c r="F259" s="5">
        <v>5</v>
      </c>
      <c r="G259" s="5">
        <v>5</v>
      </c>
      <c r="H259" s="11">
        <f t="shared" si="12"/>
        <v>49.979166666666671</v>
      </c>
      <c r="I259" s="11">
        <v>119.95</v>
      </c>
      <c r="J259" s="11">
        <f t="shared" ref="J259:J322" si="13">G259*H259</f>
        <v>249.89583333333337</v>
      </c>
      <c r="K259" s="11">
        <f t="shared" ref="K259:K322" si="14">G259*I259</f>
        <v>599.75</v>
      </c>
      <c r="L259" s="14" t="s">
        <v>1</v>
      </c>
      <c r="M259" s="15"/>
      <c r="N259" s="1" t="s">
        <v>138</v>
      </c>
      <c r="O259" s="1" t="s">
        <v>72</v>
      </c>
      <c r="P259" s="1" t="s">
        <v>19</v>
      </c>
      <c r="Q259" s="1"/>
    </row>
    <row r="260" spans="1:17" ht="56.85" customHeight="1" x14ac:dyDescent="0.25">
      <c r="A260" s="3"/>
      <c r="B260" s="4" t="s">
        <v>364</v>
      </c>
      <c r="C260" s="4" t="s">
        <v>360</v>
      </c>
      <c r="D260" s="4" t="s">
        <v>361</v>
      </c>
      <c r="E260" s="4" t="s">
        <v>10</v>
      </c>
      <c r="F260" s="5">
        <v>3</v>
      </c>
      <c r="G260" s="5">
        <v>3</v>
      </c>
      <c r="H260" s="11">
        <f t="shared" si="12"/>
        <v>49.979166666666671</v>
      </c>
      <c r="I260" s="11">
        <v>119.95</v>
      </c>
      <c r="J260" s="11">
        <f t="shared" si="13"/>
        <v>149.9375</v>
      </c>
      <c r="K260" s="11">
        <f t="shared" si="14"/>
        <v>359.85</v>
      </c>
      <c r="L260" s="14" t="s">
        <v>1</v>
      </c>
      <c r="M260" s="15"/>
      <c r="N260" s="1" t="s">
        <v>138</v>
      </c>
      <c r="O260" s="1" t="s">
        <v>72</v>
      </c>
      <c r="P260" s="1" t="s">
        <v>19</v>
      </c>
      <c r="Q260" s="1"/>
    </row>
    <row r="261" spans="1:17" ht="56.85" customHeight="1" x14ac:dyDescent="0.25">
      <c r="A261" s="3"/>
      <c r="B261" s="4" t="s">
        <v>365</v>
      </c>
      <c r="C261" s="4" t="s">
        <v>360</v>
      </c>
      <c r="D261" s="4" t="s">
        <v>361</v>
      </c>
      <c r="E261" s="4" t="s">
        <v>10</v>
      </c>
      <c r="F261" s="5">
        <v>1</v>
      </c>
      <c r="G261" s="5">
        <v>1</v>
      </c>
      <c r="H261" s="11">
        <f t="shared" si="12"/>
        <v>49.979166666666671</v>
      </c>
      <c r="I261" s="11">
        <v>119.95</v>
      </c>
      <c r="J261" s="11">
        <f t="shared" si="13"/>
        <v>49.979166666666671</v>
      </c>
      <c r="K261" s="11">
        <f t="shared" si="14"/>
        <v>119.95</v>
      </c>
      <c r="L261" s="14" t="s">
        <v>1</v>
      </c>
      <c r="M261" s="15"/>
      <c r="N261" s="1" t="s">
        <v>138</v>
      </c>
      <c r="O261" s="1" t="s">
        <v>72</v>
      </c>
      <c r="P261" s="1" t="s">
        <v>19</v>
      </c>
      <c r="Q261" s="1"/>
    </row>
    <row r="262" spans="1:17" ht="56.85" customHeight="1" x14ac:dyDescent="0.25">
      <c r="A262" s="3"/>
      <c r="B262" s="4" t="s">
        <v>366</v>
      </c>
      <c r="C262" s="4" t="s">
        <v>360</v>
      </c>
      <c r="D262" s="4" t="s">
        <v>361</v>
      </c>
      <c r="E262" s="4" t="s">
        <v>10</v>
      </c>
      <c r="F262" s="5">
        <v>11</v>
      </c>
      <c r="G262" s="5">
        <v>11</v>
      </c>
      <c r="H262" s="11">
        <f t="shared" si="12"/>
        <v>49.979166666666671</v>
      </c>
      <c r="I262" s="11">
        <v>119.95</v>
      </c>
      <c r="J262" s="11">
        <f t="shared" si="13"/>
        <v>549.77083333333337</v>
      </c>
      <c r="K262" s="11">
        <f t="shared" si="14"/>
        <v>1319.45</v>
      </c>
      <c r="L262" s="14" t="s">
        <v>1</v>
      </c>
      <c r="M262" s="15"/>
      <c r="N262" s="1" t="s">
        <v>138</v>
      </c>
      <c r="O262" s="1" t="s">
        <v>72</v>
      </c>
      <c r="P262" s="1" t="s">
        <v>19</v>
      </c>
      <c r="Q262" s="1"/>
    </row>
    <row r="263" spans="1:17" ht="56.85" customHeight="1" x14ac:dyDescent="0.25">
      <c r="A263" s="3"/>
      <c r="B263" s="4" t="s">
        <v>367</v>
      </c>
      <c r="C263" s="4" t="s">
        <v>360</v>
      </c>
      <c r="D263" s="4" t="s">
        <v>361</v>
      </c>
      <c r="E263" s="4" t="s">
        <v>10</v>
      </c>
      <c r="F263" s="5">
        <v>20</v>
      </c>
      <c r="G263" s="5">
        <v>20</v>
      </c>
      <c r="H263" s="11">
        <f t="shared" si="12"/>
        <v>49.979166666666671</v>
      </c>
      <c r="I263" s="11">
        <v>119.95</v>
      </c>
      <c r="J263" s="11">
        <f t="shared" si="13"/>
        <v>999.58333333333348</v>
      </c>
      <c r="K263" s="11">
        <f t="shared" si="14"/>
        <v>2399</v>
      </c>
      <c r="L263" s="14" t="s">
        <v>29</v>
      </c>
      <c r="M263" s="15"/>
      <c r="N263" s="1" t="s">
        <v>138</v>
      </c>
      <c r="O263" s="1" t="s">
        <v>72</v>
      </c>
      <c r="P263" s="1" t="s">
        <v>19</v>
      </c>
      <c r="Q263" s="1"/>
    </row>
    <row r="264" spans="1:17" ht="56.85" customHeight="1" x14ac:dyDescent="0.25">
      <c r="A264" s="3"/>
      <c r="B264" s="4" t="s">
        <v>368</v>
      </c>
      <c r="C264" s="4" t="s">
        <v>360</v>
      </c>
      <c r="D264" s="4" t="s">
        <v>361</v>
      </c>
      <c r="E264" s="4" t="s">
        <v>10</v>
      </c>
      <c r="F264" s="5">
        <v>50</v>
      </c>
      <c r="G264" s="5">
        <v>50</v>
      </c>
      <c r="H264" s="11">
        <f t="shared" si="12"/>
        <v>49.979166666666671</v>
      </c>
      <c r="I264" s="11">
        <v>119.95</v>
      </c>
      <c r="J264" s="11">
        <f t="shared" si="13"/>
        <v>2498.9583333333335</v>
      </c>
      <c r="K264" s="11">
        <f t="shared" si="14"/>
        <v>5997.5</v>
      </c>
      <c r="L264" s="14" t="s">
        <v>69</v>
      </c>
      <c r="M264" s="15"/>
      <c r="N264" s="1" t="s">
        <v>138</v>
      </c>
      <c r="O264" s="1" t="s">
        <v>72</v>
      </c>
      <c r="P264" s="1" t="s">
        <v>19</v>
      </c>
      <c r="Q264" s="1"/>
    </row>
    <row r="265" spans="1:17" ht="56.85" customHeight="1" x14ac:dyDescent="0.25">
      <c r="A265" s="3"/>
      <c r="B265" s="4" t="s">
        <v>369</v>
      </c>
      <c r="C265" s="4" t="s">
        <v>360</v>
      </c>
      <c r="D265" s="4" t="s">
        <v>361</v>
      </c>
      <c r="E265" s="4" t="s">
        <v>10</v>
      </c>
      <c r="F265" s="5">
        <v>70</v>
      </c>
      <c r="G265" s="5">
        <v>70</v>
      </c>
      <c r="H265" s="11">
        <f t="shared" si="12"/>
        <v>49.979166666666671</v>
      </c>
      <c r="I265" s="11">
        <v>119.95</v>
      </c>
      <c r="J265" s="11">
        <f t="shared" si="13"/>
        <v>3498.541666666667</v>
      </c>
      <c r="K265" s="11">
        <f t="shared" si="14"/>
        <v>8396.5</v>
      </c>
      <c r="L265" s="14" t="s">
        <v>76</v>
      </c>
      <c r="M265" s="15"/>
      <c r="N265" s="1" t="s">
        <v>138</v>
      </c>
      <c r="O265" s="1" t="s">
        <v>72</v>
      </c>
      <c r="P265" s="1" t="s">
        <v>19</v>
      </c>
      <c r="Q265" s="1"/>
    </row>
    <row r="266" spans="1:17" ht="56.85" customHeight="1" x14ac:dyDescent="0.25">
      <c r="A266" s="3"/>
      <c r="B266" s="4" t="s">
        <v>370</v>
      </c>
      <c r="C266" s="4" t="s">
        <v>360</v>
      </c>
      <c r="D266" s="4" t="s">
        <v>361</v>
      </c>
      <c r="E266" s="4" t="s">
        <v>10</v>
      </c>
      <c r="F266" s="5">
        <v>40</v>
      </c>
      <c r="G266" s="5">
        <v>40</v>
      </c>
      <c r="H266" s="11">
        <f t="shared" si="12"/>
        <v>49.979166666666671</v>
      </c>
      <c r="I266" s="11">
        <v>119.95</v>
      </c>
      <c r="J266" s="11">
        <f t="shared" si="13"/>
        <v>1999.166666666667</v>
      </c>
      <c r="K266" s="11">
        <f t="shared" si="14"/>
        <v>4798</v>
      </c>
      <c r="L266" s="14" t="s">
        <v>78</v>
      </c>
      <c r="M266" s="15"/>
      <c r="N266" s="1" t="s">
        <v>138</v>
      </c>
      <c r="O266" s="1" t="s">
        <v>72</v>
      </c>
      <c r="P266" s="1" t="s">
        <v>19</v>
      </c>
      <c r="Q266" s="1"/>
    </row>
    <row r="267" spans="1:17" ht="56.85" customHeight="1" x14ac:dyDescent="0.25">
      <c r="A267" s="3"/>
      <c r="B267" s="4" t="s">
        <v>371</v>
      </c>
      <c r="C267" s="4" t="s">
        <v>360</v>
      </c>
      <c r="D267" s="4" t="s">
        <v>361</v>
      </c>
      <c r="E267" s="4" t="s">
        <v>10</v>
      </c>
      <c r="F267" s="5">
        <v>20</v>
      </c>
      <c r="G267" s="5">
        <v>20</v>
      </c>
      <c r="H267" s="11">
        <f t="shared" si="12"/>
        <v>49.979166666666671</v>
      </c>
      <c r="I267" s="11">
        <v>119.95</v>
      </c>
      <c r="J267" s="11">
        <f t="shared" si="13"/>
        <v>999.58333333333348</v>
      </c>
      <c r="K267" s="11">
        <f t="shared" si="14"/>
        <v>2399</v>
      </c>
      <c r="L267" s="14" t="s">
        <v>109</v>
      </c>
      <c r="M267" s="15"/>
      <c r="N267" s="1" t="s">
        <v>138</v>
      </c>
      <c r="O267" s="1" t="s">
        <v>72</v>
      </c>
      <c r="P267" s="1" t="s">
        <v>19</v>
      </c>
      <c r="Q267" s="1"/>
    </row>
    <row r="268" spans="1:17" ht="56.85" customHeight="1" x14ac:dyDescent="0.25">
      <c r="A268" s="3"/>
      <c r="B268" s="4" t="s">
        <v>372</v>
      </c>
      <c r="C268" s="4" t="s">
        <v>373</v>
      </c>
      <c r="D268" s="4" t="s">
        <v>374</v>
      </c>
      <c r="E268" s="4" t="s">
        <v>10</v>
      </c>
      <c r="F268" s="5">
        <v>1</v>
      </c>
      <c r="G268" s="5">
        <v>1</v>
      </c>
      <c r="H268" s="11">
        <f t="shared" si="12"/>
        <v>49.979166666666671</v>
      </c>
      <c r="I268" s="11">
        <v>119.95</v>
      </c>
      <c r="J268" s="11">
        <f t="shared" si="13"/>
        <v>49.979166666666671</v>
      </c>
      <c r="K268" s="11">
        <f t="shared" si="14"/>
        <v>119.95</v>
      </c>
      <c r="L268" s="14" t="s">
        <v>1</v>
      </c>
      <c r="M268" s="15"/>
      <c r="N268" s="1" t="s">
        <v>138</v>
      </c>
      <c r="O268" s="1" t="s">
        <v>72</v>
      </c>
      <c r="P268" s="1" t="s">
        <v>19</v>
      </c>
      <c r="Q268" s="1"/>
    </row>
    <row r="269" spans="1:17" ht="56.85" customHeight="1" x14ac:dyDescent="0.25">
      <c r="A269" s="3"/>
      <c r="B269" s="4" t="s">
        <v>375</v>
      </c>
      <c r="C269" s="4" t="s">
        <v>376</v>
      </c>
      <c r="D269" s="4" t="s">
        <v>220</v>
      </c>
      <c r="E269" s="4" t="s">
        <v>10</v>
      </c>
      <c r="F269" s="5">
        <v>1</v>
      </c>
      <c r="G269" s="5">
        <v>1</v>
      </c>
      <c r="H269" s="11">
        <f t="shared" si="12"/>
        <v>54.145833333333329</v>
      </c>
      <c r="I269" s="11">
        <v>129.94999999999999</v>
      </c>
      <c r="J269" s="11">
        <f t="shared" si="13"/>
        <v>54.145833333333329</v>
      </c>
      <c r="K269" s="11">
        <f t="shared" si="14"/>
        <v>129.94999999999999</v>
      </c>
      <c r="L269" s="14" t="s">
        <v>1</v>
      </c>
      <c r="M269" s="15"/>
      <c r="N269" s="1" t="s">
        <v>138</v>
      </c>
      <c r="O269" s="1" t="s">
        <v>72</v>
      </c>
      <c r="P269" s="1" t="s">
        <v>19</v>
      </c>
      <c r="Q269" s="1"/>
    </row>
    <row r="270" spans="1:17" ht="56.85" customHeight="1" x14ac:dyDescent="0.25">
      <c r="A270" s="3"/>
      <c r="B270" s="4" t="s">
        <v>377</v>
      </c>
      <c r="C270" s="4" t="s">
        <v>376</v>
      </c>
      <c r="D270" s="4" t="s">
        <v>220</v>
      </c>
      <c r="E270" s="4" t="s">
        <v>10</v>
      </c>
      <c r="F270" s="5">
        <v>2</v>
      </c>
      <c r="G270" s="5">
        <v>2</v>
      </c>
      <c r="H270" s="11">
        <f t="shared" si="12"/>
        <v>54.145833333333329</v>
      </c>
      <c r="I270" s="11">
        <v>129.94999999999999</v>
      </c>
      <c r="J270" s="11">
        <f t="shared" si="13"/>
        <v>108.29166666666666</v>
      </c>
      <c r="K270" s="11">
        <f t="shared" si="14"/>
        <v>259.89999999999998</v>
      </c>
      <c r="L270" s="14" t="s">
        <v>1</v>
      </c>
      <c r="M270" s="15"/>
      <c r="N270" s="1" t="s">
        <v>138</v>
      </c>
      <c r="O270" s="1" t="s">
        <v>72</v>
      </c>
      <c r="P270" s="1" t="s">
        <v>19</v>
      </c>
      <c r="Q270" s="1"/>
    </row>
    <row r="271" spans="1:17" ht="56.85" customHeight="1" x14ac:dyDescent="0.25">
      <c r="A271" s="3"/>
      <c r="B271" s="4" t="s">
        <v>378</v>
      </c>
      <c r="C271" s="4" t="s">
        <v>376</v>
      </c>
      <c r="D271" s="4" t="s">
        <v>220</v>
      </c>
      <c r="E271" s="4" t="s">
        <v>10</v>
      </c>
      <c r="F271" s="5">
        <v>1</v>
      </c>
      <c r="G271" s="5">
        <v>1</v>
      </c>
      <c r="H271" s="11">
        <f t="shared" si="12"/>
        <v>54.145833333333329</v>
      </c>
      <c r="I271" s="11">
        <v>129.94999999999999</v>
      </c>
      <c r="J271" s="11">
        <f t="shared" si="13"/>
        <v>54.145833333333329</v>
      </c>
      <c r="K271" s="11">
        <f t="shared" si="14"/>
        <v>129.94999999999999</v>
      </c>
      <c r="L271" s="14" t="s">
        <v>1</v>
      </c>
      <c r="M271" s="15"/>
      <c r="N271" s="1" t="s">
        <v>138</v>
      </c>
      <c r="O271" s="1" t="s">
        <v>72</v>
      </c>
      <c r="P271" s="1" t="s">
        <v>19</v>
      </c>
      <c r="Q271" s="1"/>
    </row>
    <row r="272" spans="1:17" ht="56.85" customHeight="1" x14ac:dyDescent="0.25">
      <c r="A272" s="3"/>
      <c r="B272" s="4" t="s">
        <v>379</v>
      </c>
      <c r="C272" s="4" t="s">
        <v>376</v>
      </c>
      <c r="D272" s="4" t="s">
        <v>220</v>
      </c>
      <c r="E272" s="4" t="s">
        <v>10</v>
      </c>
      <c r="F272" s="5">
        <v>8</v>
      </c>
      <c r="G272" s="5">
        <v>8</v>
      </c>
      <c r="H272" s="11">
        <f t="shared" si="12"/>
        <v>54.145833333333329</v>
      </c>
      <c r="I272" s="11">
        <v>129.94999999999999</v>
      </c>
      <c r="J272" s="11">
        <f t="shared" si="13"/>
        <v>433.16666666666663</v>
      </c>
      <c r="K272" s="11">
        <f t="shared" si="14"/>
        <v>1039.5999999999999</v>
      </c>
      <c r="L272" s="14" t="s">
        <v>124</v>
      </c>
      <c r="M272" s="15"/>
      <c r="N272" s="1" t="s">
        <v>138</v>
      </c>
      <c r="O272" s="1" t="s">
        <v>72</v>
      </c>
      <c r="P272" s="1" t="s">
        <v>19</v>
      </c>
      <c r="Q272" s="1"/>
    </row>
    <row r="273" spans="1:17" ht="56.85" customHeight="1" x14ac:dyDescent="0.25">
      <c r="A273" s="3"/>
      <c r="B273" s="4" t="s">
        <v>380</v>
      </c>
      <c r="C273" s="4" t="s">
        <v>376</v>
      </c>
      <c r="D273" s="4" t="s">
        <v>220</v>
      </c>
      <c r="E273" s="4" t="s">
        <v>10</v>
      </c>
      <c r="F273" s="5">
        <v>5</v>
      </c>
      <c r="G273" s="5">
        <v>5</v>
      </c>
      <c r="H273" s="11">
        <f t="shared" si="12"/>
        <v>54.145833333333329</v>
      </c>
      <c r="I273" s="11">
        <v>129.94999999999999</v>
      </c>
      <c r="J273" s="11">
        <f t="shared" si="13"/>
        <v>270.72916666666663</v>
      </c>
      <c r="K273" s="11">
        <f t="shared" si="14"/>
        <v>649.75</v>
      </c>
      <c r="L273" s="14" t="s">
        <v>1</v>
      </c>
      <c r="M273" s="15"/>
      <c r="N273" s="1" t="s">
        <v>138</v>
      </c>
      <c r="O273" s="1" t="s">
        <v>72</v>
      </c>
      <c r="P273" s="1" t="s">
        <v>19</v>
      </c>
      <c r="Q273" s="1"/>
    </row>
    <row r="274" spans="1:17" ht="56.85" customHeight="1" x14ac:dyDescent="0.25">
      <c r="A274" s="3"/>
      <c r="B274" s="4" t="s">
        <v>381</v>
      </c>
      <c r="C274" s="4" t="s">
        <v>376</v>
      </c>
      <c r="D274" s="4" t="s">
        <v>220</v>
      </c>
      <c r="E274" s="4" t="s">
        <v>10</v>
      </c>
      <c r="F274" s="5">
        <v>4</v>
      </c>
      <c r="G274" s="5">
        <v>4</v>
      </c>
      <c r="H274" s="11">
        <f t="shared" si="12"/>
        <v>54.145833333333329</v>
      </c>
      <c r="I274" s="11">
        <v>129.94999999999999</v>
      </c>
      <c r="J274" s="11">
        <f t="shared" si="13"/>
        <v>216.58333333333331</v>
      </c>
      <c r="K274" s="11">
        <f t="shared" si="14"/>
        <v>519.79999999999995</v>
      </c>
      <c r="L274" s="14" t="s">
        <v>1</v>
      </c>
      <c r="M274" s="15"/>
      <c r="N274" s="1" t="s">
        <v>138</v>
      </c>
      <c r="O274" s="1" t="s">
        <v>72</v>
      </c>
      <c r="P274" s="1" t="s">
        <v>19</v>
      </c>
      <c r="Q274" s="1"/>
    </row>
    <row r="275" spans="1:17" ht="56.85" customHeight="1" x14ac:dyDescent="0.25">
      <c r="A275" s="3"/>
      <c r="B275" s="4" t="s">
        <v>382</v>
      </c>
      <c r="C275" s="4" t="s">
        <v>376</v>
      </c>
      <c r="D275" s="4" t="s">
        <v>220</v>
      </c>
      <c r="E275" s="4" t="s">
        <v>10</v>
      </c>
      <c r="F275" s="5">
        <v>3</v>
      </c>
      <c r="G275" s="5">
        <v>3</v>
      </c>
      <c r="H275" s="11">
        <f t="shared" si="12"/>
        <v>54.145833333333329</v>
      </c>
      <c r="I275" s="11">
        <v>129.94999999999999</v>
      </c>
      <c r="J275" s="11">
        <f t="shared" si="13"/>
        <v>162.4375</v>
      </c>
      <c r="K275" s="11">
        <f t="shared" si="14"/>
        <v>389.84999999999997</v>
      </c>
      <c r="L275" s="14" t="s">
        <v>1</v>
      </c>
      <c r="M275" s="15"/>
      <c r="N275" s="1" t="s">
        <v>138</v>
      </c>
      <c r="O275" s="1" t="s">
        <v>72</v>
      </c>
      <c r="P275" s="1" t="s">
        <v>19</v>
      </c>
      <c r="Q275" s="1"/>
    </row>
    <row r="276" spans="1:17" ht="56.85" customHeight="1" x14ac:dyDescent="0.25">
      <c r="A276" s="3"/>
      <c r="B276" s="4" t="s">
        <v>383</v>
      </c>
      <c r="C276" s="4" t="s">
        <v>376</v>
      </c>
      <c r="D276" s="4" t="s">
        <v>220</v>
      </c>
      <c r="E276" s="4" t="s">
        <v>10</v>
      </c>
      <c r="F276" s="5">
        <v>5</v>
      </c>
      <c r="G276" s="5">
        <v>5</v>
      </c>
      <c r="H276" s="11">
        <f t="shared" si="12"/>
        <v>54.145833333333329</v>
      </c>
      <c r="I276" s="11">
        <v>129.94999999999999</v>
      </c>
      <c r="J276" s="11">
        <f t="shared" si="13"/>
        <v>270.72916666666663</v>
      </c>
      <c r="K276" s="11">
        <f t="shared" si="14"/>
        <v>649.75</v>
      </c>
      <c r="L276" s="14" t="s">
        <v>1</v>
      </c>
      <c r="M276" s="15"/>
      <c r="N276" s="1" t="s">
        <v>138</v>
      </c>
      <c r="O276" s="1" t="s">
        <v>72</v>
      </c>
      <c r="P276" s="1" t="s">
        <v>19</v>
      </c>
      <c r="Q276" s="1"/>
    </row>
    <row r="277" spans="1:17" ht="56.85" customHeight="1" x14ac:dyDescent="0.25">
      <c r="A277" s="3"/>
      <c r="B277" s="4" t="s">
        <v>384</v>
      </c>
      <c r="C277" s="4" t="s">
        <v>376</v>
      </c>
      <c r="D277" s="4" t="s">
        <v>220</v>
      </c>
      <c r="E277" s="4" t="s">
        <v>10</v>
      </c>
      <c r="F277" s="5">
        <v>4</v>
      </c>
      <c r="G277" s="5">
        <v>4</v>
      </c>
      <c r="H277" s="11">
        <f t="shared" si="12"/>
        <v>54.145833333333329</v>
      </c>
      <c r="I277" s="11">
        <v>129.94999999999999</v>
      </c>
      <c r="J277" s="11">
        <f t="shared" si="13"/>
        <v>216.58333333333331</v>
      </c>
      <c r="K277" s="11">
        <f t="shared" si="14"/>
        <v>519.79999999999995</v>
      </c>
      <c r="L277" s="14" t="s">
        <v>1</v>
      </c>
      <c r="M277" s="15"/>
      <c r="N277" s="1" t="s">
        <v>138</v>
      </c>
      <c r="O277" s="1" t="s">
        <v>72</v>
      </c>
      <c r="P277" s="1" t="s">
        <v>19</v>
      </c>
      <c r="Q277" s="1"/>
    </row>
    <row r="278" spans="1:17" ht="56.85" customHeight="1" x14ac:dyDescent="0.25">
      <c r="A278" s="3"/>
      <c r="B278" s="4" t="s">
        <v>385</v>
      </c>
      <c r="C278" s="4" t="s">
        <v>376</v>
      </c>
      <c r="D278" s="4" t="s">
        <v>220</v>
      </c>
      <c r="E278" s="4" t="s">
        <v>10</v>
      </c>
      <c r="F278" s="5">
        <v>2</v>
      </c>
      <c r="G278" s="5">
        <v>2</v>
      </c>
      <c r="H278" s="11">
        <f t="shared" si="12"/>
        <v>54.145833333333329</v>
      </c>
      <c r="I278" s="11">
        <v>129.94999999999999</v>
      </c>
      <c r="J278" s="11">
        <f t="shared" si="13"/>
        <v>108.29166666666666</v>
      </c>
      <c r="K278" s="11">
        <f t="shared" si="14"/>
        <v>259.89999999999998</v>
      </c>
      <c r="L278" s="14" t="s">
        <v>1</v>
      </c>
      <c r="M278" s="15"/>
      <c r="N278" s="1" t="s">
        <v>138</v>
      </c>
      <c r="O278" s="1" t="s">
        <v>72</v>
      </c>
      <c r="P278" s="1" t="s">
        <v>19</v>
      </c>
      <c r="Q278" s="1"/>
    </row>
    <row r="279" spans="1:17" ht="56.85" customHeight="1" x14ac:dyDescent="0.25">
      <c r="A279" s="3"/>
      <c r="B279" s="4" t="s">
        <v>386</v>
      </c>
      <c r="C279" s="4" t="s">
        <v>387</v>
      </c>
      <c r="D279" s="4" t="s">
        <v>220</v>
      </c>
      <c r="E279" s="4" t="s">
        <v>10</v>
      </c>
      <c r="F279" s="5">
        <v>2</v>
      </c>
      <c r="G279" s="5">
        <v>2</v>
      </c>
      <c r="H279" s="11">
        <f t="shared" si="12"/>
        <v>58.3125</v>
      </c>
      <c r="I279" s="11">
        <v>139.94999999999999</v>
      </c>
      <c r="J279" s="11">
        <f t="shared" si="13"/>
        <v>116.625</v>
      </c>
      <c r="K279" s="11">
        <f t="shared" si="14"/>
        <v>279.89999999999998</v>
      </c>
      <c r="L279" s="14" t="s">
        <v>1</v>
      </c>
      <c r="M279" s="15"/>
      <c r="N279" s="1" t="s">
        <v>138</v>
      </c>
      <c r="O279" s="1" t="s">
        <v>72</v>
      </c>
      <c r="P279" s="1" t="s">
        <v>19</v>
      </c>
      <c r="Q279" s="1"/>
    </row>
    <row r="280" spans="1:17" ht="56.85" customHeight="1" x14ac:dyDescent="0.25">
      <c r="A280" s="3"/>
      <c r="B280" s="4" t="s">
        <v>388</v>
      </c>
      <c r="C280" s="4" t="s">
        <v>387</v>
      </c>
      <c r="D280" s="4" t="s">
        <v>220</v>
      </c>
      <c r="E280" s="4" t="s">
        <v>10</v>
      </c>
      <c r="F280" s="5">
        <v>2</v>
      </c>
      <c r="G280" s="5">
        <v>2</v>
      </c>
      <c r="H280" s="11">
        <f t="shared" si="12"/>
        <v>58.3125</v>
      </c>
      <c r="I280" s="11">
        <v>139.94999999999999</v>
      </c>
      <c r="J280" s="11">
        <f t="shared" si="13"/>
        <v>116.625</v>
      </c>
      <c r="K280" s="11">
        <f t="shared" si="14"/>
        <v>279.89999999999998</v>
      </c>
      <c r="L280" s="14" t="s">
        <v>1</v>
      </c>
      <c r="M280" s="15"/>
      <c r="N280" s="1" t="s">
        <v>138</v>
      </c>
      <c r="O280" s="1" t="s">
        <v>72</v>
      </c>
      <c r="P280" s="1" t="s">
        <v>19</v>
      </c>
      <c r="Q280" s="1"/>
    </row>
    <row r="281" spans="1:17" ht="56.85" customHeight="1" x14ac:dyDescent="0.25">
      <c r="A281" s="3"/>
      <c r="B281" s="4" t="s">
        <v>389</v>
      </c>
      <c r="C281" s="4" t="s">
        <v>387</v>
      </c>
      <c r="D281" s="4" t="s">
        <v>220</v>
      </c>
      <c r="E281" s="4" t="s">
        <v>10</v>
      </c>
      <c r="F281" s="5">
        <v>1</v>
      </c>
      <c r="G281" s="5">
        <v>1</v>
      </c>
      <c r="H281" s="11">
        <f t="shared" si="12"/>
        <v>58.3125</v>
      </c>
      <c r="I281" s="11">
        <v>139.94999999999999</v>
      </c>
      <c r="J281" s="11">
        <f t="shared" si="13"/>
        <v>58.3125</v>
      </c>
      <c r="K281" s="11">
        <f t="shared" si="14"/>
        <v>139.94999999999999</v>
      </c>
      <c r="L281" s="14" t="s">
        <v>1</v>
      </c>
      <c r="M281" s="15"/>
      <c r="N281" s="1" t="s">
        <v>138</v>
      </c>
      <c r="O281" s="1" t="s">
        <v>72</v>
      </c>
      <c r="P281" s="1" t="s">
        <v>19</v>
      </c>
      <c r="Q281" s="1"/>
    </row>
    <row r="282" spans="1:17" ht="56.85" customHeight="1" x14ac:dyDescent="0.25">
      <c r="A282" s="3"/>
      <c r="B282" s="4" t="s">
        <v>390</v>
      </c>
      <c r="C282" s="4" t="s">
        <v>387</v>
      </c>
      <c r="D282" s="4" t="s">
        <v>220</v>
      </c>
      <c r="E282" s="4" t="s">
        <v>10</v>
      </c>
      <c r="F282" s="5">
        <v>20</v>
      </c>
      <c r="G282" s="5">
        <v>20</v>
      </c>
      <c r="H282" s="11">
        <f t="shared" si="12"/>
        <v>58.3125</v>
      </c>
      <c r="I282" s="11">
        <v>139.94999999999999</v>
      </c>
      <c r="J282" s="11">
        <f t="shared" si="13"/>
        <v>1166.25</v>
      </c>
      <c r="K282" s="11">
        <f t="shared" si="14"/>
        <v>2799</v>
      </c>
      <c r="L282" s="14" t="s">
        <v>127</v>
      </c>
      <c r="M282" s="15"/>
      <c r="N282" s="1" t="s">
        <v>138</v>
      </c>
      <c r="O282" s="1" t="s">
        <v>72</v>
      </c>
      <c r="P282" s="1" t="s">
        <v>19</v>
      </c>
      <c r="Q282" s="1"/>
    </row>
    <row r="283" spans="1:17" ht="56.85" customHeight="1" x14ac:dyDescent="0.25">
      <c r="A283" s="3"/>
      <c r="B283" s="4" t="s">
        <v>391</v>
      </c>
      <c r="C283" s="4" t="s">
        <v>387</v>
      </c>
      <c r="D283" s="4" t="s">
        <v>220</v>
      </c>
      <c r="E283" s="4" t="s">
        <v>10</v>
      </c>
      <c r="F283" s="5">
        <v>1</v>
      </c>
      <c r="G283" s="5">
        <v>1</v>
      </c>
      <c r="H283" s="11">
        <f t="shared" si="12"/>
        <v>58.3125</v>
      </c>
      <c r="I283" s="11">
        <v>139.94999999999999</v>
      </c>
      <c r="J283" s="11">
        <f t="shared" si="13"/>
        <v>58.3125</v>
      </c>
      <c r="K283" s="11">
        <f t="shared" si="14"/>
        <v>139.94999999999999</v>
      </c>
      <c r="L283" s="14" t="s">
        <v>1</v>
      </c>
      <c r="M283" s="15"/>
      <c r="N283" s="1" t="s">
        <v>138</v>
      </c>
      <c r="O283" s="1" t="s">
        <v>72</v>
      </c>
      <c r="P283" s="1" t="s">
        <v>19</v>
      </c>
      <c r="Q283" s="1"/>
    </row>
    <row r="284" spans="1:17" ht="56.85" customHeight="1" x14ac:dyDescent="0.25">
      <c r="A284" s="3"/>
      <c r="B284" s="4" t="s">
        <v>392</v>
      </c>
      <c r="C284" s="4" t="s">
        <v>387</v>
      </c>
      <c r="D284" s="4" t="s">
        <v>220</v>
      </c>
      <c r="E284" s="4" t="s">
        <v>10</v>
      </c>
      <c r="F284" s="5">
        <v>2</v>
      </c>
      <c r="G284" s="5">
        <v>2</v>
      </c>
      <c r="H284" s="11">
        <f t="shared" si="12"/>
        <v>58.3125</v>
      </c>
      <c r="I284" s="11">
        <v>139.94999999999999</v>
      </c>
      <c r="J284" s="11">
        <f t="shared" si="13"/>
        <v>116.625</v>
      </c>
      <c r="K284" s="11">
        <f t="shared" si="14"/>
        <v>279.89999999999998</v>
      </c>
      <c r="L284" s="14" t="s">
        <v>1</v>
      </c>
      <c r="M284" s="15"/>
      <c r="N284" s="1" t="s">
        <v>138</v>
      </c>
      <c r="O284" s="1" t="s">
        <v>72</v>
      </c>
      <c r="P284" s="1" t="s">
        <v>19</v>
      </c>
      <c r="Q284" s="1"/>
    </row>
    <row r="285" spans="1:17" ht="56.85" customHeight="1" x14ac:dyDescent="0.25">
      <c r="A285" s="3"/>
      <c r="B285" s="4" t="s">
        <v>393</v>
      </c>
      <c r="C285" s="4" t="s">
        <v>387</v>
      </c>
      <c r="D285" s="4" t="s">
        <v>220</v>
      </c>
      <c r="E285" s="4" t="s">
        <v>10</v>
      </c>
      <c r="F285" s="5">
        <v>2</v>
      </c>
      <c r="G285" s="5">
        <v>2</v>
      </c>
      <c r="H285" s="11">
        <f t="shared" si="12"/>
        <v>58.3125</v>
      </c>
      <c r="I285" s="11">
        <v>139.94999999999999</v>
      </c>
      <c r="J285" s="11">
        <f t="shared" si="13"/>
        <v>116.625</v>
      </c>
      <c r="K285" s="11">
        <f t="shared" si="14"/>
        <v>279.89999999999998</v>
      </c>
      <c r="L285" s="14" t="s">
        <v>1</v>
      </c>
      <c r="M285" s="15"/>
      <c r="N285" s="1" t="s">
        <v>138</v>
      </c>
      <c r="O285" s="1" t="s">
        <v>72</v>
      </c>
      <c r="P285" s="1" t="s">
        <v>19</v>
      </c>
      <c r="Q285" s="1"/>
    </row>
    <row r="286" spans="1:17" ht="56.85" customHeight="1" x14ac:dyDescent="0.25">
      <c r="A286" s="3"/>
      <c r="B286" s="4" t="s">
        <v>394</v>
      </c>
      <c r="C286" s="4" t="s">
        <v>387</v>
      </c>
      <c r="D286" s="4" t="s">
        <v>220</v>
      </c>
      <c r="E286" s="4" t="s">
        <v>10</v>
      </c>
      <c r="F286" s="5">
        <v>3</v>
      </c>
      <c r="G286" s="5">
        <v>3</v>
      </c>
      <c r="H286" s="11">
        <f t="shared" si="12"/>
        <v>58.3125</v>
      </c>
      <c r="I286" s="11">
        <v>139.94999999999999</v>
      </c>
      <c r="J286" s="11">
        <f t="shared" si="13"/>
        <v>174.9375</v>
      </c>
      <c r="K286" s="11">
        <f t="shared" si="14"/>
        <v>419.84999999999997</v>
      </c>
      <c r="L286" s="14" t="s">
        <v>1</v>
      </c>
      <c r="M286" s="15"/>
      <c r="N286" s="1" t="s">
        <v>138</v>
      </c>
      <c r="O286" s="1" t="s">
        <v>72</v>
      </c>
      <c r="P286" s="1" t="s">
        <v>19</v>
      </c>
      <c r="Q286" s="1"/>
    </row>
    <row r="287" spans="1:17" ht="56.85" customHeight="1" x14ac:dyDescent="0.25">
      <c r="A287" s="3"/>
      <c r="B287" s="4" t="s">
        <v>395</v>
      </c>
      <c r="C287" s="4" t="s">
        <v>387</v>
      </c>
      <c r="D287" s="4" t="s">
        <v>220</v>
      </c>
      <c r="E287" s="4" t="s">
        <v>10</v>
      </c>
      <c r="F287" s="5">
        <v>2</v>
      </c>
      <c r="G287" s="5">
        <v>2</v>
      </c>
      <c r="H287" s="11">
        <f t="shared" ref="H287:H348" si="15">I287/2.4</f>
        <v>58.3125</v>
      </c>
      <c r="I287" s="11">
        <v>139.94999999999999</v>
      </c>
      <c r="J287" s="11">
        <f t="shared" si="13"/>
        <v>116.625</v>
      </c>
      <c r="K287" s="11">
        <f t="shared" si="14"/>
        <v>279.89999999999998</v>
      </c>
      <c r="L287" s="14" t="s">
        <v>1</v>
      </c>
      <c r="M287" s="15"/>
      <c r="N287" s="1" t="s">
        <v>138</v>
      </c>
      <c r="O287" s="1" t="s">
        <v>72</v>
      </c>
      <c r="P287" s="1" t="s">
        <v>19</v>
      </c>
      <c r="Q287" s="1"/>
    </row>
    <row r="288" spans="1:17" ht="56.85" customHeight="1" x14ac:dyDescent="0.25">
      <c r="A288" s="3"/>
      <c r="B288" s="4" t="s">
        <v>396</v>
      </c>
      <c r="C288" s="4" t="s">
        <v>387</v>
      </c>
      <c r="D288" s="4" t="s">
        <v>220</v>
      </c>
      <c r="E288" s="4" t="s">
        <v>10</v>
      </c>
      <c r="F288" s="5">
        <v>8</v>
      </c>
      <c r="G288" s="5">
        <v>8</v>
      </c>
      <c r="H288" s="11">
        <f t="shared" si="15"/>
        <v>58.3125</v>
      </c>
      <c r="I288" s="11">
        <v>139.94999999999999</v>
      </c>
      <c r="J288" s="11">
        <f t="shared" si="13"/>
        <v>466.5</v>
      </c>
      <c r="K288" s="11">
        <f t="shared" si="14"/>
        <v>1119.5999999999999</v>
      </c>
      <c r="L288" s="14" t="s">
        <v>124</v>
      </c>
      <c r="M288" s="15"/>
      <c r="N288" s="1" t="s">
        <v>138</v>
      </c>
      <c r="O288" s="1" t="s">
        <v>72</v>
      </c>
      <c r="P288" s="1" t="s">
        <v>19</v>
      </c>
      <c r="Q288" s="1"/>
    </row>
    <row r="289" spans="1:17" ht="56.85" customHeight="1" x14ac:dyDescent="0.25">
      <c r="A289" s="3"/>
      <c r="B289" s="4" t="s">
        <v>397</v>
      </c>
      <c r="C289" s="4" t="s">
        <v>387</v>
      </c>
      <c r="D289" s="4" t="s">
        <v>220</v>
      </c>
      <c r="E289" s="4" t="s">
        <v>10</v>
      </c>
      <c r="F289" s="5">
        <v>30</v>
      </c>
      <c r="G289" s="5">
        <v>30</v>
      </c>
      <c r="H289" s="11">
        <f t="shared" si="15"/>
        <v>58.3125</v>
      </c>
      <c r="I289" s="11">
        <v>139.94999999999999</v>
      </c>
      <c r="J289" s="11">
        <f t="shared" si="13"/>
        <v>1749.375</v>
      </c>
      <c r="K289" s="11">
        <f t="shared" si="14"/>
        <v>4198.5</v>
      </c>
      <c r="L289" s="14" t="s">
        <v>127</v>
      </c>
      <c r="M289" s="15"/>
      <c r="N289" s="1" t="s">
        <v>138</v>
      </c>
      <c r="O289" s="1" t="s">
        <v>72</v>
      </c>
      <c r="P289" s="1" t="s">
        <v>19</v>
      </c>
      <c r="Q289" s="1"/>
    </row>
    <row r="290" spans="1:17" ht="56.85" customHeight="1" x14ac:dyDescent="0.25">
      <c r="A290" s="3"/>
      <c r="B290" s="4" t="s">
        <v>398</v>
      </c>
      <c r="C290" s="4" t="s">
        <v>387</v>
      </c>
      <c r="D290" s="4" t="s">
        <v>220</v>
      </c>
      <c r="E290" s="4" t="s">
        <v>10</v>
      </c>
      <c r="F290" s="5">
        <v>2</v>
      </c>
      <c r="G290" s="5">
        <v>2</v>
      </c>
      <c r="H290" s="11">
        <f t="shared" si="15"/>
        <v>58.3125</v>
      </c>
      <c r="I290" s="11">
        <v>139.94999999999999</v>
      </c>
      <c r="J290" s="11">
        <f t="shared" si="13"/>
        <v>116.625</v>
      </c>
      <c r="K290" s="11">
        <f t="shared" si="14"/>
        <v>279.89999999999998</v>
      </c>
      <c r="L290" s="14" t="s">
        <v>1</v>
      </c>
      <c r="M290" s="15"/>
      <c r="N290" s="1" t="s">
        <v>138</v>
      </c>
      <c r="O290" s="1" t="s">
        <v>72</v>
      </c>
      <c r="P290" s="1" t="s">
        <v>19</v>
      </c>
      <c r="Q290" s="1"/>
    </row>
    <row r="291" spans="1:17" ht="56.85" customHeight="1" x14ac:dyDescent="0.25">
      <c r="A291" s="3"/>
      <c r="B291" s="4" t="s">
        <v>399</v>
      </c>
      <c r="C291" s="4" t="s">
        <v>387</v>
      </c>
      <c r="D291" s="4" t="s">
        <v>220</v>
      </c>
      <c r="E291" s="4" t="s">
        <v>10</v>
      </c>
      <c r="F291" s="5">
        <v>1</v>
      </c>
      <c r="G291" s="5">
        <v>1</v>
      </c>
      <c r="H291" s="11">
        <f t="shared" si="15"/>
        <v>58.3125</v>
      </c>
      <c r="I291" s="11">
        <v>139.94999999999999</v>
      </c>
      <c r="J291" s="11">
        <f t="shared" si="13"/>
        <v>58.3125</v>
      </c>
      <c r="K291" s="11">
        <f t="shared" si="14"/>
        <v>139.94999999999999</v>
      </c>
      <c r="L291" s="14" t="s">
        <v>1</v>
      </c>
      <c r="M291" s="15"/>
      <c r="N291" s="1" t="s">
        <v>138</v>
      </c>
      <c r="O291" s="1" t="s">
        <v>72</v>
      </c>
      <c r="P291" s="1" t="s">
        <v>19</v>
      </c>
      <c r="Q291" s="1"/>
    </row>
    <row r="292" spans="1:17" ht="56.85" customHeight="1" x14ac:dyDescent="0.25">
      <c r="A292" s="3"/>
      <c r="B292" s="4" t="s">
        <v>400</v>
      </c>
      <c r="C292" s="4" t="s">
        <v>387</v>
      </c>
      <c r="D292" s="4" t="s">
        <v>220</v>
      </c>
      <c r="E292" s="4" t="s">
        <v>10</v>
      </c>
      <c r="F292" s="5">
        <v>2</v>
      </c>
      <c r="G292" s="5">
        <v>2</v>
      </c>
      <c r="H292" s="11">
        <f t="shared" si="15"/>
        <v>58.3125</v>
      </c>
      <c r="I292" s="11">
        <v>139.94999999999999</v>
      </c>
      <c r="J292" s="11">
        <f t="shared" si="13"/>
        <v>116.625</v>
      </c>
      <c r="K292" s="11">
        <f t="shared" si="14"/>
        <v>279.89999999999998</v>
      </c>
      <c r="L292" s="14" t="s">
        <v>1</v>
      </c>
      <c r="M292" s="15"/>
      <c r="N292" s="1" t="s">
        <v>138</v>
      </c>
      <c r="O292" s="1" t="s">
        <v>72</v>
      </c>
      <c r="P292" s="1" t="s">
        <v>19</v>
      </c>
      <c r="Q292" s="1"/>
    </row>
    <row r="293" spans="1:17" ht="56.85" customHeight="1" x14ac:dyDescent="0.25">
      <c r="A293" s="3"/>
      <c r="B293" s="4" t="s">
        <v>401</v>
      </c>
      <c r="C293" s="4" t="s">
        <v>387</v>
      </c>
      <c r="D293" s="4" t="s">
        <v>220</v>
      </c>
      <c r="E293" s="4" t="s">
        <v>10</v>
      </c>
      <c r="F293" s="5">
        <v>2</v>
      </c>
      <c r="G293" s="5">
        <v>2</v>
      </c>
      <c r="H293" s="11">
        <f t="shared" si="15"/>
        <v>58.3125</v>
      </c>
      <c r="I293" s="11">
        <v>139.94999999999999</v>
      </c>
      <c r="J293" s="11">
        <f t="shared" si="13"/>
        <v>116.625</v>
      </c>
      <c r="K293" s="11">
        <f t="shared" si="14"/>
        <v>279.89999999999998</v>
      </c>
      <c r="L293" s="14" t="s">
        <v>1</v>
      </c>
      <c r="M293" s="15"/>
      <c r="N293" s="1" t="s">
        <v>138</v>
      </c>
      <c r="O293" s="1" t="s">
        <v>72</v>
      </c>
      <c r="P293" s="1" t="s">
        <v>19</v>
      </c>
      <c r="Q293" s="1"/>
    </row>
    <row r="294" spans="1:17" ht="56.85" customHeight="1" x14ac:dyDescent="0.25">
      <c r="A294" s="3"/>
      <c r="B294" s="4" t="s">
        <v>402</v>
      </c>
      <c r="C294" s="4" t="s">
        <v>387</v>
      </c>
      <c r="D294" s="4" t="s">
        <v>220</v>
      </c>
      <c r="E294" s="4" t="s">
        <v>10</v>
      </c>
      <c r="F294" s="5">
        <v>1</v>
      </c>
      <c r="G294" s="5">
        <v>1</v>
      </c>
      <c r="H294" s="11">
        <f t="shared" si="15"/>
        <v>58.3125</v>
      </c>
      <c r="I294" s="11">
        <v>139.94999999999999</v>
      </c>
      <c r="J294" s="11">
        <f t="shared" si="13"/>
        <v>58.3125</v>
      </c>
      <c r="K294" s="11">
        <f t="shared" si="14"/>
        <v>139.94999999999999</v>
      </c>
      <c r="L294" s="14" t="s">
        <v>1</v>
      </c>
      <c r="M294" s="15"/>
      <c r="N294" s="1" t="s">
        <v>138</v>
      </c>
      <c r="O294" s="1" t="s">
        <v>72</v>
      </c>
      <c r="P294" s="1" t="s">
        <v>19</v>
      </c>
      <c r="Q294" s="1"/>
    </row>
    <row r="295" spans="1:17" ht="56.85" customHeight="1" x14ac:dyDescent="0.25">
      <c r="A295" s="3"/>
      <c r="B295" s="4" t="s">
        <v>403</v>
      </c>
      <c r="C295" s="4" t="s">
        <v>387</v>
      </c>
      <c r="D295" s="4" t="s">
        <v>220</v>
      </c>
      <c r="E295" s="4" t="s">
        <v>10</v>
      </c>
      <c r="F295" s="5">
        <v>8</v>
      </c>
      <c r="G295" s="5">
        <v>8</v>
      </c>
      <c r="H295" s="11">
        <f t="shared" si="15"/>
        <v>58.3125</v>
      </c>
      <c r="I295" s="11">
        <v>139.94999999999999</v>
      </c>
      <c r="J295" s="11">
        <f t="shared" si="13"/>
        <v>466.5</v>
      </c>
      <c r="K295" s="11">
        <f t="shared" si="14"/>
        <v>1119.5999999999999</v>
      </c>
      <c r="L295" s="14" t="s">
        <v>124</v>
      </c>
      <c r="M295" s="15"/>
      <c r="N295" s="1" t="s">
        <v>138</v>
      </c>
      <c r="O295" s="1" t="s">
        <v>72</v>
      </c>
      <c r="P295" s="1" t="s">
        <v>19</v>
      </c>
      <c r="Q295" s="1"/>
    </row>
    <row r="296" spans="1:17" ht="56.85" customHeight="1" x14ac:dyDescent="0.25">
      <c r="A296" s="3"/>
      <c r="B296" s="4" t="s">
        <v>406</v>
      </c>
      <c r="C296" s="4" t="s">
        <v>404</v>
      </c>
      <c r="D296" s="4" t="s">
        <v>405</v>
      </c>
      <c r="E296" s="4" t="s">
        <v>10</v>
      </c>
      <c r="F296" s="5">
        <v>4</v>
      </c>
      <c r="G296" s="5">
        <v>2</v>
      </c>
      <c r="H296" s="11">
        <f t="shared" si="15"/>
        <v>62.479166666666664</v>
      </c>
      <c r="I296" s="11">
        <v>149.94999999999999</v>
      </c>
      <c r="J296" s="11">
        <f t="shared" si="13"/>
        <v>124.95833333333333</v>
      </c>
      <c r="K296" s="11">
        <f t="shared" si="14"/>
        <v>299.89999999999998</v>
      </c>
      <c r="L296" s="14" t="s">
        <v>1</v>
      </c>
      <c r="M296" s="15"/>
      <c r="N296" s="1" t="s">
        <v>138</v>
      </c>
      <c r="O296" s="1" t="s">
        <v>72</v>
      </c>
      <c r="P296" s="1" t="s">
        <v>19</v>
      </c>
      <c r="Q296" s="1"/>
    </row>
    <row r="297" spans="1:17" ht="56.85" customHeight="1" x14ac:dyDescent="0.25">
      <c r="A297" s="3"/>
      <c r="B297" s="4" t="s">
        <v>407</v>
      </c>
      <c r="C297" s="4" t="s">
        <v>404</v>
      </c>
      <c r="D297" s="4" t="s">
        <v>405</v>
      </c>
      <c r="E297" s="4" t="s">
        <v>10</v>
      </c>
      <c r="F297" s="5">
        <v>27</v>
      </c>
      <c r="G297" s="5">
        <v>1</v>
      </c>
      <c r="H297" s="11">
        <f t="shared" si="15"/>
        <v>62.479166666666664</v>
      </c>
      <c r="I297" s="11">
        <v>149.94999999999999</v>
      </c>
      <c r="J297" s="11">
        <f t="shared" si="13"/>
        <v>62.479166666666664</v>
      </c>
      <c r="K297" s="11">
        <f t="shared" si="14"/>
        <v>149.94999999999999</v>
      </c>
      <c r="L297" s="14" t="s">
        <v>1</v>
      </c>
      <c r="M297" s="15"/>
      <c r="N297" s="1" t="s">
        <v>138</v>
      </c>
      <c r="O297" s="1" t="s">
        <v>72</v>
      </c>
      <c r="P297" s="1" t="s">
        <v>19</v>
      </c>
      <c r="Q297" s="1"/>
    </row>
    <row r="298" spans="1:17" ht="56.85" customHeight="1" x14ac:dyDescent="0.25">
      <c r="A298" s="3"/>
      <c r="B298" s="4" t="s">
        <v>408</v>
      </c>
      <c r="C298" s="4" t="s">
        <v>404</v>
      </c>
      <c r="D298" s="4" t="s">
        <v>405</v>
      </c>
      <c r="E298" s="4" t="s">
        <v>10</v>
      </c>
      <c r="F298" s="5">
        <v>19</v>
      </c>
      <c r="G298" s="5">
        <v>2</v>
      </c>
      <c r="H298" s="11">
        <f t="shared" si="15"/>
        <v>62.479166666666664</v>
      </c>
      <c r="I298" s="11">
        <v>149.94999999999999</v>
      </c>
      <c r="J298" s="11">
        <f t="shared" si="13"/>
        <v>124.95833333333333</v>
      </c>
      <c r="K298" s="11">
        <f t="shared" si="14"/>
        <v>299.89999999999998</v>
      </c>
      <c r="L298" s="14" t="s">
        <v>1</v>
      </c>
      <c r="M298" s="15"/>
      <c r="N298" s="1" t="s">
        <v>138</v>
      </c>
      <c r="O298" s="1" t="s">
        <v>72</v>
      </c>
      <c r="P298" s="1" t="s">
        <v>19</v>
      </c>
      <c r="Q298" s="1"/>
    </row>
    <row r="299" spans="1:17" ht="56.85" customHeight="1" x14ac:dyDescent="0.25">
      <c r="A299" s="3"/>
      <c r="B299" s="4" t="s">
        <v>409</v>
      </c>
      <c r="C299" s="4" t="s">
        <v>404</v>
      </c>
      <c r="D299" s="4" t="s">
        <v>405</v>
      </c>
      <c r="E299" s="4" t="s">
        <v>10</v>
      </c>
      <c r="F299" s="5">
        <v>2</v>
      </c>
      <c r="G299" s="5">
        <v>2</v>
      </c>
      <c r="H299" s="11">
        <f t="shared" si="15"/>
        <v>62.479166666666664</v>
      </c>
      <c r="I299" s="11">
        <v>149.94999999999999</v>
      </c>
      <c r="J299" s="11">
        <f t="shared" si="13"/>
        <v>124.95833333333333</v>
      </c>
      <c r="K299" s="11">
        <f t="shared" si="14"/>
        <v>299.89999999999998</v>
      </c>
      <c r="L299" s="14" t="s">
        <v>1</v>
      </c>
      <c r="M299" s="15"/>
      <c r="N299" s="1" t="s">
        <v>138</v>
      </c>
      <c r="O299" s="1" t="s">
        <v>72</v>
      </c>
      <c r="P299" s="1" t="s">
        <v>19</v>
      </c>
      <c r="Q299" s="1"/>
    </row>
    <row r="300" spans="1:17" ht="56.85" customHeight="1" x14ac:dyDescent="0.25">
      <c r="A300" s="3"/>
      <c r="B300" s="4" t="s">
        <v>410</v>
      </c>
      <c r="C300" s="4" t="s">
        <v>404</v>
      </c>
      <c r="D300" s="4" t="s">
        <v>405</v>
      </c>
      <c r="E300" s="4" t="s">
        <v>10</v>
      </c>
      <c r="F300" s="5">
        <v>9</v>
      </c>
      <c r="G300" s="5">
        <v>2</v>
      </c>
      <c r="H300" s="11">
        <f t="shared" si="15"/>
        <v>62.479166666666664</v>
      </c>
      <c r="I300" s="11">
        <v>149.94999999999999</v>
      </c>
      <c r="J300" s="11">
        <f t="shared" si="13"/>
        <v>124.95833333333333</v>
      </c>
      <c r="K300" s="11">
        <f t="shared" si="14"/>
        <v>299.89999999999998</v>
      </c>
      <c r="L300" s="14" t="s">
        <v>1</v>
      </c>
      <c r="M300" s="15"/>
      <c r="N300" s="1" t="s">
        <v>138</v>
      </c>
      <c r="O300" s="1" t="s">
        <v>72</v>
      </c>
      <c r="P300" s="1" t="s">
        <v>19</v>
      </c>
      <c r="Q300" s="1"/>
    </row>
    <row r="301" spans="1:17" ht="56.85" customHeight="1" x14ac:dyDescent="0.25">
      <c r="A301" s="3"/>
      <c r="B301" s="4" t="s">
        <v>411</v>
      </c>
      <c r="C301" s="4" t="s">
        <v>404</v>
      </c>
      <c r="D301" s="4" t="s">
        <v>405</v>
      </c>
      <c r="E301" s="4" t="s">
        <v>10</v>
      </c>
      <c r="F301" s="5">
        <v>2</v>
      </c>
      <c r="G301" s="5">
        <v>2</v>
      </c>
      <c r="H301" s="11">
        <f t="shared" si="15"/>
        <v>62.479166666666664</v>
      </c>
      <c r="I301" s="11">
        <v>149.94999999999999</v>
      </c>
      <c r="J301" s="11">
        <f t="shared" si="13"/>
        <v>124.95833333333333</v>
      </c>
      <c r="K301" s="11">
        <f t="shared" si="14"/>
        <v>299.89999999999998</v>
      </c>
      <c r="L301" s="14" t="s">
        <v>1</v>
      </c>
      <c r="M301" s="15"/>
      <c r="N301" s="1" t="s">
        <v>138</v>
      </c>
      <c r="O301" s="1" t="s">
        <v>72</v>
      </c>
      <c r="P301" s="1" t="s">
        <v>19</v>
      </c>
      <c r="Q301" s="1"/>
    </row>
    <row r="302" spans="1:17" ht="56.85" customHeight="1" x14ac:dyDescent="0.25">
      <c r="A302" s="3"/>
      <c r="B302" s="4" t="s">
        <v>412</v>
      </c>
      <c r="C302" s="4" t="s">
        <v>404</v>
      </c>
      <c r="D302" s="4" t="s">
        <v>405</v>
      </c>
      <c r="E302" s="4" t="s">
        <v>10</v>
      </c>
      <c r="F302" s="5">
        <v>20</v>
      </c>
      <c r="G302" s="5">
        <v>20</v>
      </c>
      <c r="H302" s="11">
        <f t="shared" si="15"/>
        <v>62.479166666666664</v>
      </c>
      <c r="I302" s="11">
        <v>149.94999999999999</v>
      </c>
      <c r="J302" s="11">
        <f t="shared" si="13"/>
        <v>1249.5833333333333</v>
      </c>
      <c r="K302" s="11">
        <f t="shared" si="14"/>
        <v>2999</v>
      </c>
      <c r="L302" s="14" t="s">
        <v>129</v>
      </c>
      <c r="M302" s="15"/>
      <c r="N302" s="1" t="s">
        <v>138</v>
      </c>
      <c r="O302" s="1" t="s">
        <v>72</v>
      </c>
      <c r="P302" s="1" t="s">
        <v>19</v>
      </c>
      <c r="Q302" s="1"/>
    </row>
    <row r="303" spans="1:17" ht="56.85" customHeight="1" x14ac:dyDescent="0.25">
      <c r="A303" s="3"/>
      <c r="B303" s="4" t="s">
        <v>413</v>
      </c>
      <c r="C303" s="4" t="s">
        <v>414</v>
      </c>
      <c r="D303" s="4" t="s">
        <v>220</v>
      </c>
      <c r="E303" s="4" t="s">
        <v>10</v>
      </c>
      <c r="F303" s="5">
        <v>1</v>
      </c>
      <c r="G303" s="5">
        <v>1</v>
      </c>
      <c r="H303" s="11">
        <f t="shared" si="15"/>
        <v>62.479166666666664</v>
      </c>
      <c r="I303" s="11">
        <v>149.94999999999999</v>
      </c>
      <c r="J303" s="11">
        <f t="shared" si="13"/>
        <v>62.479166666666664</v>
      </c>
      <c r="K303" s="11">
        <f t="shared" si="14"/>
        <v>149.94999999999999</v>
      </c>
      <c r="L303" s="14" t="s">
        <v>1</v>
      </c>
      <c r="M303" s="15"/>
      <c r="N303" s="1" t="s">
        <v>138</v>
      </c>
      <c r="O303" s="1" t="s">
        <v>72</v>
      </c>
      <c r="P303" s="1" t="s">
        <v>19</v>
      </c>
      <c r="Q303" s="1"/>
    </row>
    <row r="304" spans="1:17" ht="56.85" customHeight="1" x14ac:dyDescent="0.25">
      <c r="A304" s="3"/>
      <c r="B304" s="4" t="s">
        <v>415</v>
      </c>
      <c r="C304" s="4" t="s">
        <v>414</v>
      </c>
      <c r="D304" s="4" t="s">
        <v>220</v>
      </c>
      <c r="E304" s="4" t="s">
        <v>10</v>
      </c>
      <c r="F304" s="5">
        <v>1</v>
      </c>
      <c r="G304" s="5">
        <v>1</v>
      </c>
      <c r="H304" s="11">
        <f t="shared" si="15"/>
        <v>62.479166666666664</v>
      </c>
      <c r="I304" s="11">
        <v>149.94999999999999</v>
      </c>
      <c r="J304" s="11">
        <f t="shared" si="13"/>
        <v>62.479166666666664</v>
      </c>
      <c r="K304" s="11">
        <f t="shared" si="14"/>
        <v>149.94999999999999</v>
      </c>
      <c r="L304" s="14" t="s">
        <v>1</v>
      </c>
      <c r="M304" s="15"/>
      <c r="N304" s="1" t="s">
        <v>138</v>
      </c>
      <c r="O304" s="1" t="s">
        <v>72</v>
      </c>
      <c r="P304" s="1" t="s">
        <v>19</v>
      </c>
      <c r="Q304" s="1"/>
    </row>
    <row r="305" spans="1:17" ht="56.85" customHeight="1" x14ac:dyDescent="0.25">
      <c r="A305" s="3"/>
      <c r="B305" s="4" t="s">
        <v>416</v>
      </c>
      <c r="C305" s="4" t="s">
        <v>414</v>
      </c>
      <c r="D305" s="4" t="s">
        <v>220</v>
      </c>
      <c r="E305" s="4" t="s">
        <v>10</v>
      </c>
      <c r="F305" s="5">
        <v>2</v>
      </c>
      <c r="G305" s="5">
        <v>2</v>
      </c>
      <c r="H305" s="11">
        <f t="shared" si="15"/>
        <v>62.479166666666664</v>
      </c>
      <c r="I305" s="11">
        <v>149.94999999999999</v>
      </c>
      <c r="J305" s="11">
        <f t="shared" si="13"/>
        <v>124.95833333333333</v>
      </c>
      <c r="K305" s="11">
        <f t="shared" si="14"/>
        <v>299.89999999999998</v>
      </c>
      <c r="L305" s="14" t="s">
        <v>1</v>
      </c>
      <c r="M305" s="15"/>
      <c r="N305" s="1" t="s">
        <v>138</v>
      </c>
      <c r="O305" s="1" t="s">
        <v>72</v>
      </c>
      <c r="P305" s="1" t="s">
        <v>19</v>
      </c>
      <c r="Q305" s="1"/>
    </row>
    <row r="306" spans="1:17" ht="56.85" customHeight="1" x14ac:dyDescent="0.25">
      <c r="A306" s="3"/>
      <c r="B306" s="4" t="s">
        <v>417</v>
      </c>
      <c r="C306" s="4" t="s">
        <v>414</v>
      </c>
      <c r="D306" s="4" t="s">
        <v>220</v>
      </c>
      <c r="E306" s="4" t="s">
        <v>10</v>
      </c>
      <c r="F306" s="5">
        <v>3</v>
      </c>
      <c r="G306" s="5">
        <v>3</v>
      </c>
      <c r="H306" s="11">
        <f t="shared" si="15"/>
        <v>62.479166666666664</v>
      </c>
      <c r="I306" s="11">
        <v>149.94999999999999</v>
      </c>
      <c r="J306" s="11">
        <f t="shared" si="13"/>
        <v>187.4375</v>
      </c>
      <c r="K306" s="11">
        <f t="shared" si="14"/>
        <v>449.84999999999997</v>
      </c>
      <c r="L306" s="14" t="s">
        <v>1</v>
      </c>
      <c r="M306" s="15"/>
      <c r="N306" s="1" t="s">
        <v>138</v>
      </c>
      <c r="O306" s="1" t="s">
        <v>72</v>
      </c>
      <c r="P306" s="1" t="s">
        <v>19</v>
      </c>
      <c r="Q306" s="1"/>
    </row>
    <row r="307" spans="1:17" ht="56.85" customHeight="1" x14ac:dyDescent="0.25">
      <c r="A307" s="3"/>
      <c r="B307" s="4" t="s">
        <v>418</v>
      </c>
      <c r="C307" s="4" t="s">
        <v>414</v>
      </c>
      <c r="D307" s="4" t="s">
        <v>220</v>
      </c>
      <c r="E307" s="4" t="s">
        <v>10</v>
      </c>
      <c r="F307" s="5">
        <v>1</v>
      </c>
      <c r="G307" s="5">
        <v>1</v>
      </c>
      <c r="H307" s="11">
        <f t="shared" si="15"/>
        <v>62.479166666666664</v>
      </c>
      <c r="I307" s="11">
        <v>149.94999999999999</v>
      </c>
      <c r="J307" s="11">
        <f t="shared" si="13"/>
        <v>62.479166666666664</v>
      </c>
      <c r="K307" s="11">
        <f t="shared" si="14"/>
        <v>149.94999999999999</v>
      </c>
      <c r="L307" s="14" t="s">
        <v>1</v>
      </c>
      <c r="M307" s="15"/>
      <c r="N307" s="1" t="s">
        <v>138</v>
      </c>
      <c r="O307" s="1" t="s">
        <v>72</v>
      </c>
      <c r="P307" s="1" t="s">
        <v>19</v>
      </c>
      <c r="Q307" s="1"/>
    </row>
    <row r="308" spans="1:17" ht="56.85" customHeight="1" x14ac:dyDescent="0.25">
      <c r="A308" s="3"/>
      <c r="B308" s="4" t="s">
        <v>419</v>
      </c>
      <c r="C308" s="4" t="s">
        <v>414</v>
      </c>
      <c r="D308" s="4" t="s">
        <v>220</v>
      </c>
      <c r="E308" s="4" t="s">
        <v>10</v>
      </c>
      <c r="F308" s="5">
        <v>1</v>
      </c>
      <c r="G308" s="5">
        <v>1</v>
      </c>
      <c r="H308" s="11">
        <f t="shared" si="15"/>
        <v>62.479166666666664</v>
      </c>
      <c r="I308" s="11">
        <v>149.94999999999999</v>
      </c>
      <c r="J308" s="11">
        <f t="shared" si="13"/>
        <v>62.479166666666664</v>
      </c>
      <c r="K308" s="11">
        <f t="shared" si="14"/>
        <v>149.94999999999999</v>
      </c>
      <c r="L308" s="14" t="s">
        <v>1</v>
      </c>
      <c r="M308" s="15"/>
      <c r="N308" s="1" t="s">
        <v>138</v>
      </c>
      <c r="O308" s="1" t="s">
        <v>72</v>
      </c>
      <c r="P308" s="1" t="s">
        <v>19</v>
      </c>
      <c r="Q308" s="1"/>
    </row>
    <row r="309" spans="1:17" ht="56.85" customHeight="1" x14ac:dyDescent="0.25">
      <c r="A309" s="3"/>
      <c r="B309" s="4" t="s">
        <v>420</v>
      </c>
      <c r="C309" s="4" t="s">
        <v>414</v>
      </c>
      <c r="D309" s="4" t="s">
        <v>220</v>
      </c>
      <c r="E309" s="4" t="s">
        <v>10</v>
      </c>
      <c r="F309" s="5">
        <v>1</v>
      </c>
      <c r="G309" s="5">
        <v>1</v>
      </c>
      <c r="H309" s="11">
        <f t="shared" si="15"/>
        <v>62.479166666666664</v>
      </c>
      <c r="I309" s="11">
        <v>149.94999999999999</v>
      </c>
      <c r="J309" s="11">
        <f t="shared" si="13"/>
        <v>62.479166666666664</v>
      </c>
      <c r="K309" s="11">
        <f t="shared" si="14"/>
        <v>149.94999999999999</v>
      </c>
      <c r="L309" s="14" t="s">
        <v>1</v>
      </c>
      <c r="M309" s="15"/>
      <c r="N309" s="1" t="s">
        <v>138</v>
      </c>
      <c r="O309" s="1" t="s">
        <v>72</v>
      </c>
      <c r="P309" s="1" t="s">
        <v>19</v>
      </c>
      <c r="Q309" s="1"/>
    </row>
    <row r="310" spans="1:17" ht="56.85" customHeight="1" x14ac:dyDescent="0.25">
      <c r="A310" s="3"/>
      <c r="B310" s="4" t="s">
        <v>421</v>
      </c>
      <c r="C310" s="4" t="s">
        <v>414</v>
      </c>
      <c r="D310" s="4" t="s">
        <v>220</v>
      </c>
      <c r="E310" s="4" t="s">
        <v>10</v>
      </c>
      <c r="F310" s="5">
        <v>1</v>
      </c>
      <c r="G310" s="5">
        <v>1</v>
      </c>
      <c r="H310" s="11">
        <f t="shared" si="15"/>
        <v>62.479166666666664</v>
      </c>
      <c r="I310" s="11">
        <v>149.94999999999999</v>
      </c>
      <c r="J310" s="11">
        <f t="shared" si="13"/>
        <v>62.479166666666664</v>
      </c>
      <c r="K310" s="11">
        <f t="shared" si="14"/>
        <v>149.94999999999999</v>
      </c>
      <c r="L310" s="14" t="s">
        <v>1</v>
      </c>
      <c r="M310" s="15"/>
      <c r="N310" s="1" t="s">
        <v>138</v>
      </c>
      <c r="O310" s="1" t="s">
        <v>72</v>
      </c>
      <c r="P310" s="1" t="s">
        <v>19</v>
      </c>
      <c r="Q310" s="1"/>
    </row>
    <row r="311" spans="1:17" ht="56.85" customHeight="1" x14ac:dyDescent="0.25">
      <c r="A311" s="3"/>
      <c r="B311" s="4" t="s">
        <v>422</v>
      </c>
      <c r="C311" s="4" t="s">
        <v>414</v>
      </c>
      <c r="D311" s="4" t="s">
        <v>220</v>
      </c>
      <c r="E311" s="4" t="s">
        <v>10</v>
      </c>
      <c r="F311" s="5">
        <v>2</v>
      </c>
      <c r="G311" s="5">
        <v>2</v>
      </c>
      <c r="H311" s="11">
        <f t="shared" si="15"/>
        <v>62.479166666666664</v>
      </c>
      <c r="I311" s="11">
        <v>149.94999999999999</v>
      </c>
      <c r="J311" s="11">
        <f t="shared" si="13"/>
        <v>124.95833333333333</v>
      </c>
      <c r="K311" s="11">
        <f t="shared" si="14"/>
        <v>299.89999999999998</v>
      </c>
      <c r="L311" s="14" t="s">
        <v>1</v>
      </c>
      <c r="M311" s="15"/>
      <c r="N311" s="1" t="s">
        <v>138</v>
      </c>
      <c r="O311" s="1" t="s">
        <v>72</v>
      </c>
      <c r="P311" s="1" t="s">
        <v>19</v>
      </c>
      <c r="Q311" s="1"/>
    </row>
    <row r="312" spans="1:17" ht="56.85" customHeight="1" x14ac:dyDescent="0.25">
      <c r="A312" s="3"/>
      <c r="B312" s="4" t="s">
        <v>423</v>
      </c>
      <c r="C312" s="4" t="s">
        <v>414</v>
      </c>
      <c r="D312" s="4" t="s">
        <v>220</v>
      </c>
      <c r="E312" s="4" t="s">
        <v>10</v>
      </c>
      <c r="F312" s="5">
        <v>1</v>
      </c>
      <c r="G312" s="5">
        <v>1</v>
      </c>
      <c r="H312" s="11">
        <f t="shared" si="15"/>
        <v>62.479166666666664</v>
      </c>
      <c r="I312" s="11">
        <v>149.94999999999999</v>
      </c>
      <c r="J312" s="11">
        <f t="shared" si="13"/>
        <v>62.479166666666664</v>
      </c>
      <c r="K312" s="11">
        <f t="shared" si="14"/>
        <v>149.94999999999999</v>
      </c>
      <c r="L312" s="14" t="s">
        <v>1</v>
      </c>
      <c r="M312" s="15"/>
      <c r="N312" s="1" t="s">
        <v>138</v>
      </c>
      <c r="O312" s="1" t="s">
        <v>72</v>
      </c>
      <c r="P312" s="1" t="s">
        <v>19</v>
      </c>
      <c r="Q312" s="1"/>
    </row>
    <row r="313" spans="1:17" ht="56.85" customHeight="1" x14ac:dyDescent="0.25">
      <c r="A313" s="3"/>
      <c r="B313" s="4" t="s">
        <v>424</v>
      </c>
      <c r="C313" s="4" t="s">
        <v>414</v>
      </c>
      <c r="D313" s="4" t="s">
        <v>220</v>
      </c>
      <c r="E313" s="4" t="s">
        <v>10</v>
      </c>
      <c r="F313" s="5">
        <v>1</v>
      </c>
      <c r="G313" s="5">
        <v>1</v>
      </c>
      <c r="H313" s="11">
        <f t="shared" si="15"/>
        <v>62.479166666666664</v>
      </c>
      <c r="I313" s="11">
        <v>149.94999999999999</v>
      </c>
      <c r="J313" s="11">
        <f t="shared" si="13"/>
        <v>62.479166666666664</v>
      </c>
      <c r="K313" s="11">
        <f t="shared" si="14"/>
        <v>149.94999999999999</v>
      </c>
      <c r="L313" s="14" t="s">
        <v>1</v>
      </c>
      <c r="M313" s="15"/>
      <c r="N313" s="1" t="s">
        <v>138</v>
      </c>
      <c r="O313" s="1" t="s">
        <v>72</v>
      </c>
      <c r="P313" s="1" t="s">
        <v>19</v>
      </c>
      <c r="Q313" s="1"/>
    </row>
    <row r="314" spans="1:17" ht="56.85" customHeight="1" x14ac:dyDescent="0.25">
      <c r="A314" s="3"/>
      <c r="B314" s="4" t="s">
        <v>425</v>
      </c>
      <c r="C314" s="4" t="s">
        <v>414</v>
      </c>
      <c r="D314" s="4" t="s">
        <v>220</v>
      </c>
      <c r="E314" s="4" t="s">
        <v>10</v>
      </c>
      <c r="F314" s="5">
        <v>2</v>
      </c>
      <c r="G314" s="5">
        <v>2</v>
      </c>
      <c r="H314" s="11">
        <f t="shared" si="15"/>
        <v>62.479166666666664</v>
      </c>
      <c r="I314" s="11">
        <v>149.94999999999999</v>
      </c>
      <c r="J314" s="11">
        <f t="shared" si="13"/>
        <v>124.95833333333333</v>
      </c>
      <c r="K314" s="11">
        <f t="shared" si="14"/>
        <v>299.89999999999998</v>
      </c>
      <c r="L314" s="14" t="s">
        <v>1</v>
      </c>
      <c r="M314" s="15"/>
      <c r="N314" s="1" t="s">
        <v>138</v>
      </c>
      <c r="O314" s="1" t="s">
        <v>72</v>
      </c>
      <c r="P314" s="1" t="s">
        <v>19</v>
      </c>
      <c r="Q314" s="1"/>
    </row>
    <row r="315" spans="1:17" ht="56.85" customHeight="1" x14ac:dyDescent="0.25">
      <c r="A315" s="3"/>
      <c r="B315" s="4" t="s">
        <v>426</v>
      </c>
      <c r="C315" s="4" t="s">
        <v>414</v>
      </c>
      <c r="D315" s="4" t="s">
        <v>220</v>
      </c>
      <c r="E315" s="4" t="s">
        <v>10</v>
      </c>
      <c r="F315" s="5">
        <v>1</v>
      </c>
      <c r="G315" s="5">
        <v>1</v>
      </c>
      <c r="H315" s="11">
        <f t="shared" si="15"/>
        <v>62.479166666666664</v>
      </c>
      <c r="I315" s="11">
        <v>149.94999999999999</v>
      </c>
      <c r="J315" s="11">
        <f t="shared" si="13"/>
        <v>62.479166666666664</v>
      </c>
      <c r="K315" s="11">
        <f t="shared" si="14"/>
        <v>149.94999999999999</v>
      </c>
      <c r="L315" s="14" t="s">
        <v>1</v>
      </c>
      <c r="M315" s="15"/>
      <c r="N315" s="1" t="s">
        <v>138</v>
      </c>
      <c r="O315" s="1" t="s">
        <v>72</v>
      </c>
      <c r="P315" s="1" t="s">
        <v>19</v>
      </c>
      <c r="Q315" s="1"/>
    </row>
    <row r="316" spans="1:17" ht="56.85" customHeight="1" x14ac:dyDescent="0.25">
      <c r="A316" s="3"/>
      <c r="B316" s="4" t="s">
        <v>427</v>
      </c>
      <c r="C316" s="4" t="s">
        <v>414</v>
      </c>
      <c r="D316" s="4" t="s">
        <v>220</v>
      </c>
      <c r="E316" s="4" t="s">
        <v>10</v>
      </c>
      <c r="F316" s="5">
        <v>2</v>
      </c>
      <c r="G316" s="5">
        <v>2</v>
      </c>
      <c r="H316" s="11">
        <f t="shared" si="15"/>
        <v>62.479166666666664</v>
      </c>
      <c r="I316" s="11">
        <v>149.94999999999999</v>
      </c>
      <c r="J316" s="11">
        <f t="shared" si="13"/>
        <v>124.95833333333333</v>
      </c>
      <c r="K316" s="11">
        <f t="shared" si="14"/>
        <v>299.89999999999998</v>
      </c>
      <c r="L316" s="14" t="s">
        <v>1</v>
      </c>
      <c r="M316" s="15"/>
      <c r="N316" s="1" t="s">
        <v>138</v>
      </c>
      <c r="O316" s="1" t="s">
        <v>72</v>
      </c>
      <c r="P316" s="1" t="s">
        <v>19</v>
      </c>
      <c r="Q316" s="1"/>
    </row>
    <row r="317" spans="1:17" ht="56.85" customHeight="1" x14ac:dyDescent="0.25">
      <c r="A317" s="3"/>
      <c r="B317" s="4" t="s">
        <v>428</v>
      </c>
      <c r="C317" s="4" t="s">
        <v>414</v>
      </c>
      <c r="D317" s="4" t="s">
        <v>220</v>
      </c>
      <c r="E317" s="4" t="s">
        <v>10</v>
      </c>
      <c r="F317" s="5">
        <v>4</v>
      </c>
      <c r="G317" s="5">
        <v>4</v>
      </c>
      <c r="H317" s="11">
        <f t="shared" si="15"/>
        <v>62.479166666666664</v>
      </c>
      <c r="I317" s="11">
        <v>149.94999999999999</v>
      </c>
      <c r="J317" s="11">
        <f t="shared" si="13"/>
        <v>249.91666666666666</v>
      </c>
      <c r="K317" s="11">
        <f t="shared" si="14"/>
        <v>599.79999999999995</v>
      </c>
      <c r="L317" s="14" t="s">
        <v>1</v>
      </c>
      <c r="M317" s="15"/>
      <c r="N317" s="1" t="s">
        <v>138</v>
      </c>
      <c r="O317" s="1" t="s">
        <v>72</v>
      </c>
      <c r="P317" s="1" t="s">
        <v>19</v>
      </c>
      <c r="Q317" s="1"/>
    </row>
    <row r="318" spans="1:17" ht="56.85" customHeight="1" x14ac:dyDescent="0.25">
      <c r="A318" s="3"/>
      <c r="B318" s="4" t="s">
        <v>429</v>
      </c>
      <c r="C318" s="4" t="s">
        <v>414</v>
      </c>
      <c r="D318" s="4" t="s">
        <v>220</v>
      </c>
      <c r="E318" s="4" t="s">
        <v>10</v>
      </c>
      <c r="F318" s="5">
        <v>2</v>
      </c>
      <c r="G318" s="5">
        <v>2</v>
      </c>
      <c r="H318" s="11">
        <f t="shared" si="15"/>
        <v>62.479166666666664</v>
      </c>
      <c r="I318" s="11">
        <v>149.94999999999999</v>
      </c>
      <c r="J318" s="11">
        <f t="shared" si="13"/>
        <v>124.95833333333333</v>
      </c>
      <c r="K318" s="11">
        <f t="shared" si="14"/>
        <v>299.89999999999998</v>
      </c>
      <c r="L318" s="14" t="s">
        <v>1</v>
      </c>
      <c r="M318" s="15"/>
      <c r="N318" s="1" t="s">
        <v>138</v>
      </c>
      <c r="O318" s="1" t="s">
        <v>72</v>
      </c>
      <c r="P318" s="1" t="s">
        <v>19</v>
      </c>
      <c r="Q318" s="1"/>
    </row>
    <row r="319" spans="1:17" ht="56.85" customHeight="1" x14ac:dyDescent="0.25">
      <c r="A319" s="3"/>
      <c r="B319" s="4" t="s">
        <v>430</v>
      </c>
      <c r="C319" s="4" t="s">
        <v>414</v>
      </c>
      <c r="D319" s="4" t="s">
        <v>220</v>
      </c>
      <c r="E319" s="4" t="s">
        <v>10</v>
      </c>
      <c r="F319" s="5">
        <v>2</v>
      </c>
      <c r="G319" s="5">
        <v>2</v>
      </c>
      <c r="H319" s="11">
        <f t="shared" si="15"/>
        <v>62.479166666666664</v>
      </c>
      <c r="I319" s="11">
        <v>149.94999999999999</v>
      </c>
      <c r="J319" s="11">
        <f t="shared" si="13"/>
        <v>124.95833333333333</v>
      </c>
      <c r="K319" s="11">
        <f t="shared" si="14"/>
        <v>299.89999999999998</v>
      </c>
      <c r="L319" s="14" t="s">
        <v>1</v>
      </c>
      <c r="M319" s="15"/>
      <c r="N319" s="1" t="s">
        <v>138</v>
      </c>
      <c r="O319" s="1" t="s">
        <v>72</v>
      </c>
      <c r="P319" s="1" t="s">
        <v>19</v>
      </c>
      <c r="Q319" s="1"/>
    </row>
    <row r="320" spans="1:17" ht="56.85" customHeight="1" x14ac:dyDescent="0.25">
      <c r="A320" s="3"/>
      <c r="B320" s="4" t="s">
        <v>431</v>
      </c>
      <c r="C320" s="4" t="s">
        <v>414</v>
      </c>
      <c r="D320" s="4" t="s">
        <v>220</v>
      </c>
      <c r="E320" s="4" t="s">
        <v>10</v>
      </c>
      <c r="F320" s="5">
        <v>24</v>
      </c>
      <c r="G320" s="5">
        <v>24</v>
      </c>
      <c r="H320" s="11">
        <f t="shared" si="15"/>
        <v>62.479166666666664</v>
      </c>
      <c r="I320" s="11">
        <v>149.94999999999999</v>
      </c>
      <c r="J320" s="11">
        <f t="shared" si="13"/>
        <v>1499.5</v>
      </c>
      <c r="K320" s="11">
        <f t="shared" si="14"/>
        <v>3598.7999999999997</v>
      </c>
      <c r="L320" s="14" t="s">
        <v>128</v>
      </c>
      <c r="M320" s="15"/>
      <c r="N320" s="1" t="s">
        <v>138</v>
      </c>
      <c r="O320" s="1" t="s">
        <v>72</v>
      </c>
      <c r="P320" s="1" t="s">
        <v>19</v>
      </c>
      <c r="Q320" s="1"/>
    </row>
    <row r="321" spans="1:17" ht="56.85" customHeight="1" x14ac:dyDescent="0.25">
      <c r="A321" s="3"/>
      <c r="B321" s="4" t="s">
        <v>432</v>
      </c>
      <c r="C321" s="4" t="s">
        <v>414</v>
      </c>
      <c r="D321" s="4" t="s">
        <v>220</v>
      </c>
      <c r="E321" s="4" t="s">
        <v>10</v>
      </c>
      <c r="F321" s="5">
        <v>10</v>
      </c>
      <c r="G321" s="5">
        <v>10</v>
      </c>
      <c r="H321" s="11">
        <f t="shared" si="15"/>
        <v>62.479166666666664</v>
      </c>
      <c r="I321" s="11">
        <v>149.94999999999999</v>
      </c>
      <c r="J321" s="11">
        <f t="shared" si="13"/>
        <v>624.79166666666663</v>
      </c>
      <c r="K321" s="11">
        <f t="shared" si="14"/>
        <v>1499.5</v>
      </c>
      <c r="L321" s="14" t="s">
        <v>129</v>
      </c>
      <c r="M321" s="15"/>
      <c r="N321" s="1" t="s">
        <v>138</v>
      </c>
      <c r="O321" s="1" t="s">
        <v>72</v>
      </c>
      <c r="P321" s="1" t="s">
        <v>19</v>
      </c>
      <c r="Q321" s="1"/>
    </row>
    <row r="322" spans="1:17" ht="56.85" customHeight="1" x14ac:dyDescent="0.25">
      <c r="A322" s="3"/>
      <c r="B322" s="4" t="s">
        <v>433</v>
      </c>
      <c r="C322" s="4" t="s">
        <v>434</v>
      </c>
      <c r="D322" s="4" t="s">
        <v>279</v>
      </c>
      <c r="E322" s="4" t="s">
        <v>10</v>
      </c>
      <c r="F322" s="5">
        <v>12</v>
      </c>
      <c r="G322" s="5">
        <v>12</v>
      </c>
      <c r="H322" s="11">
        <f t="shared" si="15"/>
        <v>16.645833333333336</v>
      </c>
      <c r="I322" s="11">
        <v>39.950000000000003</v>
      </c>
      <c r="J322" s="11">
        <f t="shared" si="13"/>
        <v>199.75000000000003</v>
      </c>
      <c r="K322" s="11">
        <f t="shared" si="14"/>
        <v>479.40000000000003</v>
      </c>
      <c r="L322" s="14" t="s">
        <v>125</v>
      </c>
      <c r="M322" s="15"/>
      <c r="N322" s="1" t="s">
        <v>138</v>
      </c>
      <c r="O322" s="1" t="s">
        <v>72</v>
      </c>
      <c r="P322" s="1" t="s">
        <v>68</v>
      </c>
      <c r="Q322" s="1"/>
    </row>
    <row r="323" spans="1:17" ht="56.85" customHeight="1" x14ac:dyDescent="0.25">
      <c r="A323" s="3"/>
      <c r="B323" s="4" t="s">
        <v>435</v>
      </c>
      <c r="C323" s="4" t="s">
        <v>436</v>
      </c>
      <c r="D323" s="4" t="s">
        <v>437</v>
      </c>
      <c r="E323" s="4" t="s">
        <v>10</v>
      </c>
      <c r="F323" s="5">
        <v>1</v>
      </c>
      <c r="G323" s="5">
        <v>1</v>
      </c>
      <c r="H323" s="11">
        <f t="shared" si="15"/>
        <v>10.395833333333334</v>
      </c>
      <c r="I323" s="11">
        <v>24.95</v>
      </c>
      <c r="J323" s="11">
        <f t="shared" ref="J323:J386" si="16">G323*H323</f>
        <v>10.395833333333334</v>
      </c>
      <c r="K323" s="11">
        <f t="shared" ref="K323:K386" si="17">G323*I323</f>
        <v>24.95</v>
      </c>
      <c r="L323" s="14" t="s">
        <v>1</v>
      </c>
      <c r="M323" s="15"/>
      <c r="N323" s="1" t="s">
        <v>138</v>
      </c>
      <c r="O323" s="1" t="s">
        <v>72</v>
      </c>
      <c r="P323" s="1" t="s">
        <v>68</v>
      </c>
      <c r="Q323" s="1"/>
    </row>
    <row r="324" spans="1:17" ht="56.85" customHeight="1" x14ac:dyDescent="0.25">
      <c r="A324" s="3"/>
      <c r="B324" s="4" t="s">
        <v>438</v>
      </c>
      <c r="C324" s="4" t="s">
        <v>436</v>
      </c>
      <c r="D324" s="4" t="s">
        <v>437</v>
      </c>
      <c r="E324" s="4" t="s">
        <v>10</v>
      </c>
      <c r="F324" s="5">
        <v>1</v>
      </c>
      <c r="G324" s="5">
        <v>1</v>
      </c>
      <c r="H324" s="11">
        <f t="shared" si="15"/>
        <v>10.395833333333334</v>
      </c>
      <c r="I324" s="11">
        <v>24.95</v>
      </c>
      <c r="J324" s="11">
        <f t="shared" si="16"/>
        <v>10.395833333333334</v>
      </c>
      <c r="K324" s="11">
        <f t="shared" si="17"/>
        <v>24.95</v>
      </c>
      <c r="L324" s="14" t="s">
        <v>1</v>
      </c>
      <c r="M324" s="15"/>
      <c r="N324" s="1" t="s">
        <v>138</v>
      </c>
      <c r="O324" s="1" t="s">
        <v>72</v>
      </c>
      <c r="P324" s="1" t="s">
        <v>68</v>
      </c>
      <c r="Q324" s="1"/>
    </row>
    <row r="325" spans="1:17" ht="56.85" customHeight="1" x14ac:dyDescent="0.25">
      <c r="A325" s="3"/>
      <c r="B325" s="4" t="s">
        <v>439</v>
      </c>
      <c r="C325" s="4" t="s">
        <v>436</v>
      </c>
      <c r="D325" s="4" t="s">
        <v>437</v>
      </c>
      <c r="E325" s="4" t="s">
        <v>10</v>
      </c>
      <c r="F325" s="5">
        <v>1</v>
      </c>
      <c r="G325" s="5">
        <v>1</v>
      </c>
      <c r="H325" s="11">
        <f t="shared" si="15"/>
        <v>10.395833333333334</v>
      </c>
      <c r="I325" s="11">
        <v>24.95</v>
      </c>
      <c r="J325" s="11">
        <f t="shared" si="16"/>
        <v>10.395833333333334</v>
      </c>
      <c r="K325" s="11">
        <f t="shared" si="17"/>
        <v>24.95</v>
      </c>
      <c r="L325" s="14" t="s">
        <v>1</v>
      </c>
      <c r="M325" s="15"/>
      <c r="N325" s="1" t="s">
        <v>138</v>
      </c>
      <c r="O325" s="1" t="s">
        <v>72</v>
      </c>
      <c r="P325" s="1" t="s">
        <v>68</v>
      </c>
      <c r="Q325" s="1"/>
    </row>
    <row r="326" spans="1:17" ht="56.85" customHeight="1" x14ac:dyDescent="0.25">
      <c r="A326" s="3"/>
      <c r="B326" s="4" t="s">
        <v>440</v>
      </c>
      <c r="C326" s="4" t="s">
        <v>436</v>
      </c>
      <c r="D326" s="4" t="s">
        <v>437</v>
      </c>
      <c r="E326" s="4" t="s">
        <v>10</v>
      </c>
      <c r="F326" s="5">
        <v>2</v>
      </c>
      <c r="G326" s="5">
        <v>2</v>
      </c>
      <c r="H326" s="11">
        <f t="shared" si="15"/>
        <v>10.395833333333334</v>
      </c>
      <c r="I326" s="11">
        <v>24.95</v>
      </c>
      <c r="J326" s="11">
        <f t="shared" si="16"/>
        <v>20.791666666666668</v>
      </c>
      <c r="K326" s="11">
        <f t="shared" si="17"/>
        <v>49.9</v>
      </c>
      <c r="L326" s="14" t="s">
        <v>1</v>
      </c>
      <c r="M326" s="15"/>
      <c r="N326" s="1" t="s">
        <v>138</v>
      </c>
      <c r="O326" s="1" t="s">
        <v>72</v>
      </c>
      <c r="P326" s="1" t="s">
        <v>68</v>
      </c>
      <c r="Q326" s="1"/>
    </row>
    <row r="327" spans="1:17" ht="56.85" customHeight="1" x14ac:dyDescent="0.25">
      <c r="A327" s="3"/>
      <c r="B327" s="4" t="s">
        <v>441</v>
      </c>
      <c r="C327" s="4" t="s">
        <v>436</v>
      </c>
      <c r="D327" s="4" t="s">
        <v>437</v>
      </c>
      <c r="E327" s="4" t="s">
        <v>10</v>
      </c>
      <c r="F327" s="5">
        <v>2</v>
      </c>
      <c r="G327" s="5">
        <v>2</v>
      </c>
      <c r="H327" s="11">
        <f t="shared" si="15"/>
        <v>10.395833333333334</v>
      </c>
      <c r="I327" s="11">
        <v>24.95</v>
      </c>
      <c r="J327" s="11">
        <f t="shared" si="16"/>
        <v>20.791666666666668</v>
      </c>
      <c r="K327" s="11">
        <f t="shared" si="17"/>
        <v>49.9</v>
      </c>
      <c r="L327" s="14" t="s">
        <v>1</v>
      </c>
      <c r="M327" s="15"/>
      <c r="N327" s="1" t="s">
        <v>138</v>
      </c>
      <c r="O327" s="1" t="s">
        <v>72</v>
      </c>
      <c r="P327" s="1" t="s">
        <v>68</v>
      </c>
      <c r="Q327" s="1"/>
    </row>
    <row r="328" spans="1:17" ht="56.85" customHeight="1" x14ac:dyDescent="0.25">
      <c r="A328" s="3"/>
      <c r="B328" s="4" t="s">
        <v>442</v>
      </c>
      <c r="C328" s="4" t="s">
        <v>436</v>
      </c>
      <c r="D328" s="4" t="s">
        <v>437</v>
      </c>
      <c r="E328" s="4" t="s">
        <v>10</v>
      </c>
      <c r="F328" s="5">
        <v>1</v>
      </c>
      <c r="G328" s="5">
        <v>1</v>
      </c>
      <c r="H328" s="11">
        <f t="shared" si="15"/>
        <v>10.395833333333334</v>
      </c>
      <c r="I328" s="11">
        <v>24.95</v>
      </c>
      <c r="J328" s="11">
        <f t="shared" si="16"/>
        <v>10.395833333333334</v>
      </c>
      <c r="K328" s="11">
        <f t="shared" si="17"/>
        <v>24.95</v>
      </c>
      <c r="L328" s="14" t="s">
        <v>1</v>
      </c>
      <c r="M328" s="15"/>
      <c r="N328" s="1" t="s">
        <v>138</v>
      </c>
      <c r="O328" s="1" t="s">
        <v>72</v>
      </c>
      <c r="P328" s="1" t="s">
        <v>68</v>
      </c>
      <c r="Q328" s="1"/>
    </row>
    <row r="329" spans="1:17" ht="56.85" customHeight="1" x14ac:dyDescent="0.25">
      <c r="A329" s="3"/>
      <c r="B329" s="4" t="s">
        <v>443</v>
      </c>
      <c r="C329" s="4" t="s">
        <v>436</v>
      </c>
      <c r="D329" s="4" t="s">
        <v>437</v>
      </c>
      <c r="E329" s="4" t="s">
        <v>10</v>
      </c>
      <c r="F329" s="5">
        <v>1</v>
      </c>
      <c r="G329" s="5">
        <v>1</v>
      </c>
      <c r="H329" s="11">
        <f t="shared" si="15"/>
        <v>10.395833333333334</v>
      </c>
      <c r="I329" s="11">
        <v>24.95</v>
      </c>
      <c r="J329" s="11">
        <f t="shared" si="16"/>
        <v>10.395833333333334</v>
      </c>
      <c r="K329" s="11">
        <f t="shared" si="17"/>
        <v>24.95</v>
      </c>
      <c r="L329" s="14" t="s">
        <v>1</v>
      </c>
      <c r="M329" s="15"/>
      <c r="N329" s="1" t="s">
        <v>138</v>
      </c>
      <c r="O329" s="1" t="s">
        <v>72</v>
      </c>
      <c r="P329" s="1" t="s">
        <v>68</v>
      </c>
      <c r="Q329" s="1"/>
    </row>
    <row r="330" spans="1:17" ht="56.85" customHeight="1" x14ac:dyDescent="0.25">
      <c r="A330" s="3"/>
      <c r="B330" s="4" t="s">
        <v>444</v>
      </c>
      <c r="C330" s="4" t="s">
        <v>436</v>
      </c>
      <c r="D330" s="4" t="s">
        <v>437</v>
      </c>
      <c r="E330" s="4" t="s">
        <v>10</v>
      </c>
      <c r="F330" s="5">
        <v>1</v>
      </c>
      <c r="G330" s="5">
        <v>1</v>
      </c>
      <c r="H330" s="11">
        <f t="shared" si="15"/>
        <v>10.395833333333334</v>
      </c>
      <c r="I330" s="11">
        <v>24.95</v>
      </c>
      <c r="J330" s="11">
        <f t="shared" si="16"/>
        <v>10.395833333333334</v>
      </c>
      <c r="K330" s="11">
        <f t="shared" si="17"/>
        <v>24.95</v>
      </c>
      <c r="L330" s="14" t="s">
        <v>1</v>
      </c>
      <c r="M330" s="15"/>
      <c r="N330" s="1" t="s">
        <v>138</v>
      </c>
      <c r="O330" s="1" t="s">
        <v>72</v>
      </c>
      <c r="P330" s="1" t="s">
        <v>68</v>
      </c>
      <c r="Q330" s="1"/>
    </row>
    <row r="331" spans="1:17" ht="56.85" customHeight="1" x14ac:dyDescent="0.25">
      <c r="A331" s="3"/>
      <c r="B331" s="4" t="s">
        <v>445</v>
      </c>
      <c r="C331" s="4" t="s">
        <v>436</v>
      </c>
      <c r="D331" s="4" t="s">
        <v>437</v>
      </c>
      <c r="E331" s="4" t="s">
        <v>10</v>
      </c>
      <c r="F331" s="5">
        <v>3</v>
      </c>
      <c r="G331" s="5">
        <v>3</v>
      </c>
      <c r="H331" s="11">
        <f t="shared" si="15"/>
        <v>10.395833333333334</v>
      </c>
      <c r="I331" s="11">
        <v>24.95</v>
      </c>
      <c r="J331" s="11">
        <f t="shared" si="16"/>
        <v>31.1875</v>
      </c>
      <c r="K331" s="11">
        <f t="shared" si="17"/>
        <v>74.849999999999994</v>
      </c>
      <c r="L331" s="14" t="s">
        <v>1</v>
      </c>
      <c r="M331" s="15"/>
      <c r="N331" s="1" t="s">
        <v>138</v>
      </c>
      <c r="O331" s="1" t="s">
        <v>72</v>
      </c>
      <c r="P331" s="1" t="s">
        <v>68</v>
      </c>
      <c r="Q331" s="1"/>
    </row>
    <row r="332" spans="1:17" ht="56.85" customHeight="1" x14ac:dyDescent="0.25">
      <c r="A332" s="3"/>
      <c r="B332" s="4" t="s">
        <v>446</v>
      </c>
      <c r="C332" s="4" t="s">
        <v>436</v>
      </c>
      <c r="D332" s="4" t="s">
        <v>437</v>
      </c>
      <c r="E332" s="4" t="s">
        <v>10</v>
      </c>
      <c r="F332" s="5">
        <v>3</v>
      </c>
      <c r="G332" s="5">
        <v>3</v>
      </c>
      <c r="H332" s="11">
        <f t="shared" si="15"/>
        <v>10.395833333333334</v>
      </c>
      <c r="I332" s="11">
        <v>24.95</v>
      </c>
      <c r="J332" s="11">
        <f t="shared" si="16"/>
        <v>31.1875</v>
      </c>
      <c r="K332" s="11">
        <f t="shared" si="17"/>
        <v>74.849999999999994</v>
      </c>
      <c r="L332" s="14" t="s">
        <v>1</v>
      </c>
      <c r="M332" s="15"/>
      <c r="N332" s="1" t="s">
        <v>138</v>
      </c>
      <c r="O332" s="1" t="s">
        <v>72</v>
      </c>
      <c r="P332" s="1" t="s">
        <v>68</v>
      </c>
      <c r="Q332" s="1"/>
    </row>
    <row r="333" spans="1:17" ht="56.85" customHeight="1" x14ac:dyDescent="0.25">
      <c r="A333" s="3"/>
      <c r="B333" s="4" t="s">
        <v>447</v>
      </c>
      <c r="C333" s="4" t="s">
        <v>436</v>
      </c>
      <c r="D333" s="4" t="s">
        <v>437</v>
      </c>
      <c r="E333" s="4" t="s">
        <v>10</v>
      </c>
      <c r="F333" s="5">
        <v>2</v>
      </c>
      <c r="G333" s="5">
        <v>2</v>
      </c>
      <c r="H333" s="11">
        <f t="shared" si="15"/>
        <v>10.395833333333334</v>
      </c>
      <c r="I333" s="11">
        <v>24.95</v>
      </c>
      <c r="J333" s="11">
        <f t="shared" si="16"/>
        <v>20.791666666666668</v>
      </c>
      <c r="K333" s="11">
        <f t="shared" si="17"/>
        <v>49.9</v>
      </c>
      <c r="L333" s="14" t="s">
        <v>1</v>
      </c>
      <c r="M333" s="15"/>
      <c r="N333" s="1" t="s">
        <v>138</v>
      </c>
      <c r="O333" s="1" t="s">
        <v>72</v>
      </c>
      <c r="P333" s="1" t="s">
        <v>68</v>
      </c>
      <c r="Q333" s="1"/>
    </row>
    <row r="334" spans="1:17" ht="56.85" customHeight="1" x14ac:dyDescent="0.25">
      <c r="A334" s="3"/>
      <c r="B334" s="4" t="s">
        <v>448</v>
      </c>
      <c r="C334" s="4" t="s">
        <v>436</v>
      </c>
      <c r="D334" s="4" t="s">
        <v>437</v>
      </c>
      <c r="E334" s="4" t="s">
        <v>10</v>
      </c>
      <c r="F334" s="5">
        <v>1</v>
      </c>
      <c r="G334" s="5">
        <v>1</v>
      </c>
      <c r="H334" s="11">
        <f t="shared" si="15"/>
        <v>10.395833333333334</v>
      </c>
      <c r="I334" s="11">
        <v>24.95</v>
      </c>
      <c r="J334" s="11">
        <f t="shared" si="16"/>
        <v>10.395833333333334</v>
      </c>
      <c r="K334" s="11">
        <f t="shared" si="17"/>
        <v>24.95</v>
      </c>
      <c r="L334" s="14" t="s">
        <v>1</v>
      </c>
      <c r="M334" s="15"/>
      <c r="N334" s="1" t="s">
        <v>138</v>
      </c>
      <c r="O334" s="1" t="s">
        <v>72</v>
      </c>
      <c r="P334" s="1" t="s">
        <v>68</v>
      </c>
      <c r="Q334" s="1"/>
    </row>
    <row r="335" spans="1:17" ht="56.85" customHeight="1" x14ac:dyDescent="0.25">
      <c r="A335" s="3"/>
      <c r="B335" s="4" t="s">
        <v>449</v>
      </c>
      <c r="C335" s="4" t="s">
        <v>436</v>
      </c>
      <c r="D335" s="4" t="s">
        <v>437</v>
      </c>
      <c r="E335" s="4" t="s">
        <v>10</v>
      </c>
      <c r="F335" s="5">
        <v>24</v>
      </c>
      <c r="G335" s="5">
        <v>24</v>
      </c>
      <c r="H335" s="11">
        <f t="shared" si="15"/>
        <v>10.395833333333334</v>
      </c>
      <c r="I335" s="11">
        <v>24.95</v>
      </c>
      <c r="J335" s="11">
        <f t="shared" si="16"/>
        <v>249.5</v>
      </c>
      <c r="K335" s="11">
        <f t="shared" si="17"/>
        <v>598.79999999999995</v>
      </c>
      <c r="L335" s="14" t="s">
        <v>128</v>
      </c>
      <c r="M335" s="15"/>
      <c r="N335" s="1" t="s">
        <v>138</v>
      </c>
      <c r="O335" s="1" t="s">
        <v>72</v>
      </c>
      <c r="P335" s="1" t="s">
        <v>68</v>
      </c>
      <c r="Q335" s="1"/>
    </row>
    <row r="336" spans="1:17" ht="56.85" customHeight="1" x14ac:dyDescent="0.25">
      <c r="A336" s="3"/>
      <c r="B336" s="4" t="s">
        <v>450</v>
      </c>
      <c r="C336" s="4" t="s">
        <v>436</v>
      </c>
      <c r="D336" s="4" t="s">
        <v>437</v>
      </c>
      <c r="E336" s="4" t="s">
        <v>10</v>
      </c>
      <c r="F336" s="5">
        <v>1</v>
      </c>
      <c r="G336" s="5">
        <v>1</v>
      </c>
      <c r="H336" s="11">
        <f t="shared" si="15"/>
        <v>10.395833333333334</v>
      </c>
      <c r="I336" s="11">
        <v>24.95</v>
      </c>
      <c r="J336" s="11">
        <f t="shared" si="16"/>
        <v>10.395833333333334</v>
      </c>
      <c r="K336" s="11">
        <f t="shared" si="17"/>
        <v>24.95</v>
      </c>
      <c r="L336" s="14" t="s">
        <v>1</v>
      </c>
      <c r="M336" s="15"/>
      <c r="N336" s="1" t="s">
        <v>138</v>
      </c>
      <c r="O336" s="1" t="s">
        <v>72</v>
      </c>
      <c r="P336" s="1" t="s">
        <v>68</v>
      </c>
      <c r="Q336" s="1"/>
    </row>
    <row r="337" spans="1:17" ht="56.85" customHeight="1" x14ac:dyDescent="0.25">
      <c r="A337" s="3"/>
      <c r="B337" s="4" t="s">
        <v>451</v>
      </c>
      <c r="C337" s="4" t="s">
        <v>436</v>
      </c>
      <c r="D337" s="4" t="s">
        <v>437</v>
      </c>
      <c r="E337" s="4" t="s">
        <v>10</v>
      </c>
      <c r="F337" s="5">
        <v>1</v>
      </c>
      <c r="G337" s="5">
        <v>1</v>
      </c>
      <c r="H337" s="11">
        <f t="shared" si="15"/>
        <v>10.395833333333334</v>
      </c>
      <c r="I337" s="11">
        <v>24.95</v>
      </c>
      <c r="J337" s="11">
        <f t="shared" si="16"/>
        <v>10.395833333333334</v>
      </c>
      <c r="K337" s="11">
        <f t="shared" si="17"/>
        <v>24.95</v>
      </c>
      <c r="L337" s="14" t="s">
        <v>1</v>
      </c>
      <c r="M337" s="15"/>
      <c r="N337" s="1" t="s">
        <v>138</v>
      </c>
      <c r="O337" s="1" t="s">
        <v>72</v>
      </c>
      <c r="P337" s="1" t="s">
        <v>68</v>
      </c>
      <c r="Q337" s="1"/>
    </row>
    <row r="338" spans="1:17" ht="56.85" customHeight="1" x14ac:dyDescent="0.25">
      <c r="A338" s="3"/>
      <c r="B338" s="4" t="s">
        <v>452</v>
      </c>
      <c r="C338" s="4" t="s">
        <v>436</v>
      </c>
      <c r="D338" s="4" t="s">
        <v>437</v>
      </c>
      <c r="E338" s="4" t="s">
        <v>10</v>
      </c>
      <c r="F338" s="5">
        <v>2</v>
      </c>
      <c r="G338" s="5">
        <v>2</v>
      </c>
      <c r="H338" s="11">
        <f t="shared" si="15"/>
        <v>10.395833333333334</v>
      </c>
      <c r="I338" s="11">
        <v>24.95</v>
      </c>
      <c r="J338" s="11">
        <f t="shared" si="16"/>
        <v>20.791666666666668</v>
      </c>
      <c r="K338" s="11">
        <f t="shared" si="17"/>
        <v>49.9</v>
      </c>
      <c r="L338" s="14" t="s">
        <v>1</v>
      </c>
      <c r="M338" s="15"/>
      <c r="N338" s="1" t="s">
        <v>138</v>
      </c>
      <c r="O338" s="1" t="s">
        <v>72</v>
      </c>
      <c r="P338" s="1" t="s">
        <v>68</v>
      </c>
      <c r="Q338" s="1"/>
    </row>
    <row r="339" spans="1:17" ht="56.85" customHeight="1" x14ac:dyDescent="0.25">
      <c r="A339" s="3"/>
      <c r="B339" s="4" t="s">
        <v>453</v>
      </c>
      <c r="C339" s="4" t="s">
        <v>436</v>
      </c>
      <c r="D339" s="4" t="s">
        <v>437</v>
      </c>
      <c r="E339" s="4" t="s">
        <v>10</v>
      </c>
      <c r="F339" s="5">
        <v>1</v>
      </c>
      <c r="G339" s="5">
        <v>1</v>
      </c>
      <c r="H339" s="11">
        <f t="shared" si="15"/>
        <v>10.395833333333334</v>
      </c>
      <c r="I339" s="11">
        <v>24.95</v>
      </c>
      <c r="J339" s="11">
        <f t="shared" si="16"/>
        <v>10.395833333333334</v>
      </c>
      <c r="K339" s="11">
        <f t="shared" si="17"/>
        <v>24.95</v>
      </c>
      <c r="L339" s="14" t="s">
        <v>1</v>
      </c>
      <c r="M339" s="15"/>
      <c r="N339" s="1" t="s">
        <v>138</v>
      </c>
      <c r="O339" s="1" t="s">
        <v>72</v>
      </c>
      <c r="P339" s="1" t="s">
        <v>68</v>
      </c>
      <c r="Q339" s="1"/>
    </row>
    <row r="340" spans="1:17" ht="56.85" customHeight="1" x14ac:dyDescent="0.25">
      <c r="A340" s="3"/>
      <c r="B340" s="4" t="s">
        <v>454</v>
      </c>
      <c r="C340" s="4" t="s">
        <v>436</v>
      </c>
      <c r="D340" s="4" t="s">
        <v>437</v>
      </c>
      <c r="E340" s="4" t="s">
        <v>10</v>
      </c>
      <c r="F340" s="5">
        <v>1</v>
      </c>
      <c r="G340" s="5">
        <v>1</v>
      </c>
      <c r="H340" s="11">
        <f t="shared" si="15"/>
        <v>10.395833333333334</v>
      </c>
      <c r="I340" s="11">
        <v>24.95</v>
      </c>
      <c r="J340" s="11">
        <f t="shared" si="16"/>
        <v>10.395833333333334</v>
      </c>
      <c r="K340" s="11">
        <f t="shared" si="17"/>
        <v>24.95</v>
      </c>
      <c r="L340" s="14" t="s">
        <v>1</v>
      </c>
      <c r="M340" s="15"/>
      <c r="N340" s="1" t="s">
        <v>138</v>
      </c>
      <c r="O340" s="1" t="s">
        <v>72</v>
      </c>
      <c r="P340" s="1" t="s">
        <v>68</v>
      </c>
      <c r="Q340" s="1"/>
    </row>
    <row r="341" spans="1:17" ht="56.85" customHeight="1" x14ac:dyDescent="0.25">
      <c r="A341" s="3"/>
      <c r="B341" s="4" t="s">
        <v>455</v>
      </c>
      <c r="C341" s="4" t="s">
        <v>436</v>
      </c>
      <c r="D341" s="4" t="s">
        <v>437</v>
      </c>
      <c r="E341" s="4" t="s">
        <v>10</v>
      </c>
      <c r="F341" s="5">
        <v>36</v>
      </c>
      <c r="G341" s="5">
        <v>36</v>
      </c>
      <c r="H341" s="11">
        <f t="shared" si="15"/>
        <v>10.395833333333334</v>
      </c>
      <c r="I341" s="11">
        <v>24.95</v>
      </c>
      <c r="J341" s="11">
        <f t="shared" si="16"/>
        <v>374.25</v>
      </c>
      <c r="K341" s="11">
        <f t="shared" si="17"/>
        <v>898.19999999999993</v>
      </c>
      <c r="L341" s="14" t="s">
        <v>128</v>
      </c>
      <c r="M341" s="15"/>
      <c r="N341" s="1" t="s">
        <v>138</v>
      </c>
      <c r="O341" s="1" t="s">
        <v>72</v>
      </c>
      <c r="P341" s="1" t="s">
        <v>68</v>
      </c>
      <c r="Q341" s="1"/>
    </row>
    <row r="342" spans="1:17" ht="56.85" customHeight="1" x14ac:dyDescent="0.25">
      <c r="A342" s="3"/>
      <c r="B342" s="4" t="s">
        <v>456</v>
      </c>
      <c r="C342" s="4" t="s">
        <v>457</v>
      </c>
      <c r="D342" s="4" t="s">
        <v>282</v>
      </c>
      <c r="E342" s="4" t="s">
        <v>10</v>
      </c>
      <c r="F342" s="5">
        <v>96</v>
      </c>
      <c r="G342" s="5">
        <v>96</v>
      </c>
      <c r="H342" s="11">
        <f t="shared" si="15"/>
        <v>33.3125</v>
      </c>
      <c r="I342" s="11">
        <v>79.95</v>
      </c>
      <c r="J342" s="11">
        <f t="shared" si="16"/>
        <v>3198</v>
      </c>
      <c r="K342" s="11">
        <f t="shared" si="17"/>
        <v>7675.2000000000007</v>
      </c>
      <c r="L342" s="14" t="s">
        <v>124</v>
      </c>
      <c r="M342" s="15"/>
      <c r="N342" s="1" t="s">
        <v>138</v>
      </c>
      <c r="O342" s="1" t="s">
        <v>72</v>
      </c>
      <c r="P342" s="1" t="s">
        <v>19</v>
      </c>
      <c r="Q342" s="1"/>
    </row>
    <row r="343" spans="1:17" ht="56.85" customHeight="1" x14ac:dyDescent="0.25">
      <c r="A343" s="3"/>
      <c r="B343" s="4" t="s">
        <v>458</v>
      </c>
      <c r="C343" s="4" t="s">
        <v>457</v>
      </c>
      <c r="D343" s="4" t="s">
        <v>282</v>
      </c>
      <c r="E343" s="4" t="s">
        <v>10</v>
      </c>
      <c r="F343" s="5">
        <v>12</v>
      </c>
      <c r="G343" s="5">
        <v>12</v>
      </c>
      <c r="H343" s="11">
        <f t="shared" si="15"/>
        <v>33.3125</v>
      </c>
      <c r="I343" s="11">
        <v>79.95</v>
      </c>
      <c r="J343" s="11">
        <f t="shared" si="16"/>
        <v>399.75</v>
      </c>
      <c r="K343" s="11">
        <f t="shared" si="17"/>
        <v>959.40000000000009</v>
      </c>
      <c r="L343" s="14" t="s">
        <v>139</v>
      </c>
      <c r="M343" s="15"/>
      <c r="N343" s="1" t="s">
        <v>138</v>
      </c>
      <c r="O343" s="1" t="s">
        <v>72</v>
      </c>
      <c r="P343" s="1" t="s">
        <v>19</v>
      </c>
      <c r="Q343" s="1"/>
    </row>
    <row r="344" spans="1:17" ht="56.85" customHeight="1" x14ac:dyDescent="0.25">
      <c r="A344" s="3"/>
      <c r="B344" s="4" t="s">
        <v>459</v>
      </c>
      <c r="C344" s="4" t="s">
        <v>457</v>
      </c>
      <c r="D344" s="4" t="s">
        <v>282</v>
      </c>
      <c r="E344" s="4" t="s">
        <v>10</v>
      </c>
      <c r="F344" s="5">
        <v>40</v>
      </c>
      <c r="G344" s="5">
        <v>40</v>
      </c>
      <c r="H344" s="11">
        <f t="shared" si="15"/>
        <v>33.3125</v>
      </c>
      <c r="I344" s="11">
        <v>79.95</v>
      </c>
      <c r="J344" s="11">
        <f t="shared" si="16"/>
        <v>1332.5</v>
      </c>
      <c r="K344" s="11">
        <f t="shared" si="17"/>
        <v>3198</v>
      </c>
      <c r="L344" s="14" t="s">
        <v>123</v>
      </c>
      <c r="M344" s="15"/>
      <c r="N344" s="1" t="s">
        <v>138</v>
      </c>
      <c r="O344" s="1" t="s">
        <v>72</v>
      </c>
      <c r="P344" s="1" t="s">
        <v>19</v>
      </c>
      <c r="Q344" s="1"/>
    </row>
    <row r="345" spans="1:17" ht="56.85" customHeight="1" x14ac:dyDescent="0.25">
      <c r="A345" s="3"/>
      <c r="B345" s="4" t="s">
        <v>460</v>
      </c>
      <c r="C345" s="4" t="s">
        <v>457</v>
      </c>
      <c r="D345" s="4" t="s">
        <v>282</v>
      </c>
      <c r="E345" s="4" t="s">
        <v>10</v>
      </c>
      <c r="F345" s="5">
        <v>1</v>
      </c>
      <c r="G345" s="5">
        <v>1</v>
      </c>
      <c r="H345" s="11">
        <f t="shared" si="15"/>
        <v>33.3125</v>
      </c>
      <c r="I345" s="11">
        <v>79.95</v>
      </c>
      <c r="J345" s="11">
        <f t="shared" si="16"/>
        <v>33.3125</v>
      </c>
      <c r="K345" s="11">
        <f t="shared" si="17"/>
        <v>79.95</v>
      </c>
      <c r="L345" s="14" t="s">
        <v>1</v>
      </c>
      <c r="M345" s="15"/>
      <c r="N345" s="1" t="s">
        <v>138</v>
      </c>
      <c r="O345" s="1" t="s">
        <v>72</v>
      </c>
      <c r="P345" s="1" t="s">
        <v>19</v>
      </c>
      <c r="Q345" s="1"/>
    </row>
    <row r="346" spans="1:17" ht="56.85" customHeight="1" x14ac:dyDescent="0.25">
      <c r="A346" s="3"/>
      <c r="B346" s="4" t="s">
        <v>461</v>
      </c>
      <c r="C346" s="4" t="s">
        <v>457</v>
      </c>
      <c r="D346" s="4" t="s">
        <v>282</v>
      </c>
      <c r="E346" s="4" t="s">
        <v>10</v>
      </c>
      <c r="F346" s="5">
        <v>1</v>
      </c>
      <c r="G346" s="5">
        <v>1</v>
      </c>
      <c r="H346" s="11">
        <f t="shared" si="15"/>
        <v>33.3125</v>
      </c>
      <c r="I346" s="11">
        <v>79.95</v>
      </c>
      <c r="J346" s="11">
        <f t="shared" si="16"/>
        <v>33.3125</v>
      </c>
      <c r="K346" s="11">
        <f t="shared" si="17"/>
        <v>79.95</v>
      </c>
      <c r="L346" s="14" t="s">
        <v>1</v>
      </c>
      <c r="M346" s="15"/>
      <c r="N346" s="1" t="s">
        <v>138</v>
      </c>
      <c r="O346" s="1" t="s">
        <v>72</v>
      </c>
      <c r="P346" s="1" t="s">
        <v>19</v>
      </c>
      <c r="Q346" s="1"/>
    </row>
    <row r="347" spans="1:17" ht="56.85" customHeight="1" x14ac:dyDescent="0.25">
      <c r="A347" s="3"/>
      <c r="B347" s="4" t="s">
        <v>462</v>
      </c>
      <c r="C347" s="4" t="s">
        <v>457</v>
      </c>
      <c r="D347" s="4" t="s">
        <v>282</v>
      </c>
      <c r="E347" s="4" t="s">
        <v>10</v>
      </c>
      <c r="F347" s="5">
        <v>1</v>
      </c>
      <c r="G347" s="5">
        <v>1</v>
      </c>
      <c r="H347" s="11">
        <f t="shared" si="15"/>
        <v>33.3125</v>
      </c>
      <c r="I347" s="11">
        <v>79.95</v>
      </c>
      <c r="J347" s="11">
        <f t="shared" si="16"/>
        <v>33.3125</v>
      </c>
      <c r="K347" s="11">
        <f t="shared" si="17"/>
        <v>79.95</v>
      </c>
      <c r="L347" s="14" t="s">
        <v>1</v>
      </c>
      <c r="M347" s="15"/>
      <c r="N347" s="1" t="s">
        <v>138</v>
      </c>
      <c r="O347" s="1" t="s">
        <v>72</v>
      </c>
      <c r="P347" s="1" t="s">
        <v>19</v>
      </c>
      <c r="Q347" s="1"/>
    </row>
    <row r="348" spans="1:17" ht="56.85" customHeight="1" x14ac:dyDescent="0.25">
      <c r="A348" s="3"/>
      <c r="B348" s="4" t="s">
        <v>463</v>
      </c>
      <c r="C348" s="4" t="s">
        <v>457</v>
      </c>
      <c r="D348" s="4" t="s">
        <v>282</v>
      </c>
      <c r="E348" s="4" t="s">
        <v>10</v>
      </c>
      <c r="F348" s="5">
        <v>10</v>
      </c>
      <c r="G348" s="5">
        <v>10</v>
      </c>
      <c r="H348" s="11">
        <f t="shared" si="15"/>
        <v>33.3125</v>
      </c>
      <c r="I348" s="11">
        <v>79.95</v>
      </c>
      <c r="J348" s="11">
        <f t="shared" si="16"/>
        <v>333.125</v>
      </c>
      <c r="K348" s="11">
        <f t="shared" si="17"/>
        <v>799.5</v>
      </c>
      <c r="L348" s="14" t="s">
        <v>126</v>
      </c>
      <c r="M348" s="15"/>
      <c r="N348" s="1" t="s">
        <v>138</v>
      </c>
      <c r="O348" s="1" t="s">
        <v>72</v>
      </c>
      <c r="P348" s="1" t="s">
        <v>19</v>
      </c>
      <c r="Q348" s="1"/>
    </row>
    <row r="349" spans="1:17" ht="56.85" customHeight="1" x14ac:dyDescent="0.25">
      <c r="A349" s="3"/>
      <c r="B349" s="4" t="s">
        <v>464</v>
      </c>
      <c r="C349" s="4" t="s">
        <v>465</v>
      </c>
      <c r="D349" s="4" t="s">
        <v>282</v>
      </c>
      <c r="E349" s="4" t="s">
        <v>10</v>
      </c>
      <c r="F349" s="5">
        <v>1</v>
      </c>
      <c r="G349" s="5">
        <v>1</v>
      </c>
      <c r="H349" s="11">
        <f t="shared" ref="H349:H412" si="18">I349/2.4</f>
        <v>33.3125</v>
      </c>
      <c r="I349" s="11">
        <v>79.95</v>
      </c>
      <c r="J349" s="11">
        <f t="shared" si="16"/>
        <v>33.3125</v>
      </c>
      <c r="K349" s="11">
        <f t="shared" si="17"/>
        <v>79.95</v>
      </c>
      <c r="L349" s="14" t="s">
        <v>1</v>
      </c>
      <c r="M349" s="15"/>
      <c r="N349" s="1" t="s">
        <v>138</v>
      </c>
      <c r="O349" s="1" t="s">
        <v>72</v>
      </c>
      <c r="P349" s="1" t="s">
        <v>19</v>
      </c>
      <c r="Q349" s="1"/>
    </row>
    <row r="350" spans="1:17" ht="56.85" customHeight="1" x14ac:dyDescent="0.25">
      <c r="A350" s="3"/>
      <c r="B350" s="4" t="s">
        <v>466</v>
      </c>
      <c r="C350" s="4" t="s">
        <v>465</v>
      </c>
      <c r="D350" s="4" t="s">
        <v>282</v>
      </c>
      <c r="E350" s="4" t="s">
        <v>10</v>
      </c>
      <c r="F350" s="5">
        <v>1</v>
      </c>
      <c r="G350" s="5">
        <v>1</v>
      </c>
      <c r="H350" s="11">
        <f t="shared" si="18"/>
        <v>33.3125</v>
      </c>
      <c r="I350" s="11">
        <v>79.95</v>
      </c>
      <c r="J350" s="11">
        <f t="shared" si="16"/>
        <v>33.3125</v>
      </c>
      <c r="K350" s="11">
        <f t="shared" si="17"/>
        <v>79.95</v>
      </c>
      <c r="L350" s="14" t="s">
        <v>1</v>
      </c>
      <c r="M350" s="15"/>
      <c r="N350" s="1" t="s">
        <v>138</v>
      </c>
      <c r="O350" s="1" t="s">
        <v>72</v>
      </c>
      <c r="P350" s="1" t="s">
        <v>19</v>
      </c>
      <c r="Q350" s="1"/>
    </row>
    <row r="351" spans="1:17" ht="56.85" customHeight="1" x14ac:dyDescent="0.25">
      <c r="A351" s="3"/>
      <c r="B351" s="4" t="s">
        <v>467</v>
      </c>
      <c r="C351" s="4" t="s">
        <v>465</v>
      </c>
      <c r="D351" s="4" t="s">
        <v>282</v>
      </c>
      <c r="E351" s="4" t="s">
        <v>10</v>
      </c>
      <c r="F351" s="5">
        <v>1</v>
      </c>
      <c r="G351" s="5">
        <v>1</v>
      </c>
      <c r="H351" s="11">
        <f t="shared" si="18"/>
        <v>33.3125</v>
      </c>
      <c r="I351" s="11">
        <v>79.95</v>
      </c>
      <c r="J351" s="11">
        <f t="shared" si="16"/>
        <v>33.3125</v>
      </c>
      <c r="K351" s="11">
        <f t="shared" si="17"/>
        <v>79.95</v>
      </c>
      <c r="L351" s="14" t="s">
        <v>1</v>
      </c>
      <c r="M351" s="15"/>
      <c r="N351" s="1" t="s">
        <v>138</v>
      </c>
      <c r="O351" s="1" t="s">
        <v>72</v>
      </c>
      <c r="P351" s="1" t="s">
        <v>19</v>
      </c>
      <c r="Q351" s="1"/>
    </row>
    <row r="352" spans="1:17" ht="56.85" customHeight="1" x14ac:dyDescent="0.25">
      <c r="A352" s="3"/>
      <c r="B352" s="4" t="s">
        <v>468</v>
      </c>
      <c r="C352" s="4" t="s">
        <v>465</v>
      </c>
      <c r="D352" s="4" t="s">
        <v>282</v>
      </c>
      <c r="E352" s="4" t="s">
        <v>10</v>
      </c>
      <c r="F352" s="5">
        <v>1</v>
      </c>
      <c r="G352" s="5">
        <v>1</v>
      </c>
      <c r="H352" s="11">
        <f t="shared" si="18"/>
        <v>33.3125</v>
      </c>
      <c r="I352" s="11">
        <v>79.95</v>
      </c>
      <c r="J352" s="11">
        <f t="shared" si="16"/>
        <v>33.3125</v>
      </c>
      <c r="K352" s="11">
        <f t="shared" si="17"/>
        <v>79.95</v>
      </c>
      <c r="L352" s="14" t="s">
        <v>1</v>
      </c>
      <c r="M352" s="15"/>
      <c r="N352" s="1" t="s">
        <v>138</v>
      </c>
      <c r="O352" s="1" t="s">
        <v>72</v>
      </c>
      <c r="P352" s="1" t="s">
        <v>19</v>
      </c>
      <c r="Q352" s="1"/>
    </row>
    <row r="353" spans="1:17" ht="56.85" customHeight="1" x14ac:dyDescent="0.25">
      <c r="A353" s="3"/>
      <c r="B353" s="4" t="s">
        <v>469</v>
      </c>
      <c r="C353" s="4" t="s">
        <v>465</v>
      </c>
      <c r="D353" s="4" t="s">
        <v>282</v>
      </c>
      <c r="E353" s="4" t="s">
        <v>10</v>
      </c>
      <c r="F353" s="5">
        <v>1</v>
      </c>
      <c r="G353" s="5">
        <v>1</v>
      </c>
      <c r="H353" s="11">
        <f t="shared" si="18"/>
        <v>33.3125</v>
      </c>
      <c r="I353" s="11">
        <v>79.95</v>
      </c>
      <c r="J353" s="11">
        <f t="shared" si="16"/>
        <v>33.3125</v>
      </c>
      <c r="K353" s="11">
        <f t="shared" si="17"/>
        <v>79.95</v>
      </c>
      <c r="L353" s="14" t="s">
        <v>1</v>
      </c>
      <c r="M353" s="15"/>
      <c r="N353" s="1" t="s">
        <v>138</v>
      </c>
      <c r="O353" s="1" t="s">
        <v>72</v>
      </c>
      <c r="P353" s="1" t="s">
        <v>19</v>
      </c>
      <c r="Q353" s="1"/>
    </row>
    <row r="354" spans="1:17" ht="56.85" customHeight="1" x14ac:dyDescent="0.25">
      <c r="A354" s="3"/>
      <c r="B354" s="4" t="s">
        <v>470</v>
      </c>
      <c r="C354" s="4" t="s">
        <v>465</v>
      </c>
      <c r="D354" s="4" t="s">
        <v>282</v>
      </c>
      <c r="E354" s="4" t="s">
        <v>10</v>
      </c>
      <c r="F354" s="5">
        <v>16</v>
      </c>
      <c r="G354" s="5">
        <v>16</v>
      </c>
      <c r="H354" s="11">
        <f t="shared" si="18"/>
        <v>33.3125</v>
      </c>
      <c r="I354" s="11">
        <v>79.95</v>
      </c>
      <c r="J354" s="11">
        <f t="shared" si="16"/>
        <v>533</v>
      </c>
      <c r="K354" s="11">
        <f t="shared" si="17"/>
        <v>1279.2</v>
      </c>
      <c r="L354" s="14" t="s">
        <v>124</v>
      </c>
      <c r="M354" s="15"/>
      <c r="N354" s="1" t="s">
        <v>138</v>
      </c>
      <c r="O354" s="1" t="s">
        <v>72</v>
      </c>
      <c r="P354" s="1" t="s">
        <v>19</v>
      </c>
      <c r="Q354" s="1"/>
    </row>
    <row r="355" spans="1:17" ht="56.85" customHeight="1" x14ac:dyDescent="0.25">
      <c r="A355" s="3"/>
      <c r="B355" s="4" t="s">
        <v>471</v>
      </c>
      <c r="C355" s="4" t="s">
        <v>465</v>
      </c>
      <c r="D355" s="4" t="s">
        <v>282</v>
      </c>
      <c r="E355" s="4" t="s">
        <v>10</v>
      </c>
      <c r="F355" s="5">
        <v>16</v>
      </c>
      <c r="G355" s="5">
        <v>16</v>
      </c>
      <c r="H355" s="11">
        <f t="shared" si="18"/>
        <v>33.3125</v>
      </c>
      <c r="I355" s="11">
        <v>79.95</v>
      </c>
      <c r="J355" s="11">
        <f t="shared" si="16"/>
        <v>533</v>
      </c>
      <c r="K355" s="11">
        <f t="shared" si="17"/>
        <v>1279.2</v>
      </c>
      <c r="L355" s="14" t="s">
        <v>123</v>
      </c>
      <c r="M355" s="15"/>
      <c r="N355" s="1" t="s">
        <v>138</v>
      </c>
      <c r="O355" s="1" t="s">
        <v>72</v>
      </c>
      <c r="P355" s="1" t="s">
        <v>19</v>
      </c>
      <c r="Q355" s="1"/>
    </row>
    <row r="356" spans="1:17" ht="56.85" customHeight="1" x14ac:dyDescent="0.25">
      <c r="A356" s="3"/>
      <c r="B356" s="4" t="s">
        <v>472</v>
      </c>
      <c r="C356" s="4" t="s">
        <v>473</v>
      </c>
      <c r="D356" s="4" t="s">
        <v>282</v>
      </c>
      <c r="E356" s="4" t="s">
        <v>10</v>
      </c>
      <c r="F356" s="5">
        <v>2</v>
      </c>
      <c r="G356" s="5">
        <v>2</v>
      </c>
      <c r="H356" s="11">
        <f t="shared" si="18"/>
        <v>33.3125</v>
      </c>
      <c r="I356" s="11">
        <v>79.95</v>
      </c>
      <c r="J356" s="11">
        <f t="shared" si="16"/>
        <v>66.625</v>
      </c>
      <c r="K356" s="11">
        <f t="shared" si="17"/>
        <v>159.9</v>
      </c>
      <c r="L356" s="14" t="s">
        <v>1</v>
      </c>
      <c r="M356" s="15"/>
      <c r="N356" s="1" t="s">
        <v>138</v>
      </c>
      <c r="O356" s="1" t="s">
        <v>72</v>
      </c>
      <c r="P356" s="1" t="s">
        <v>19</v>
      </c>
      <c r="Q356" s="1"/>
    </row>
    <row r="357" spans="1:17" ht="56.85" customHeight="1" x14ac:dyDescent="0.25">
      <c r="A357" s="3"/>
      <c r="B357" s="4" t="s">
        <v>474</v>
      </c>
      <c r="C357" s="4" t="s">
        <v>473</v>
      </c>
      <c r="D357" s="4" t="s">
        <v>282</v>
      </c>
      <c r="E357" s="4" t="s">
        <v>10</v>
      </c>
      <c r="F357" s="5">
        <v>1</v>
      </c>
      <c r="G357" s="5">
        <v>1</v>
      </c>
      <c r="H357" s="11">
        <f t="shared" si="18"/>
        <v>33.3125</v>
      </c>
      <c r="I357" s="11">
        <v>79.95</v>
      </c>
      <c r="J357" s="11">
        <f t="shared" si="16"/>
        <v>33.3125</v>
      </c>
      <c r="K357" s="11">
        <f t="shared" si="17"/>
        <v>79.95</v>
      </c>
      <c r="L357" s="14" t="s">
        <v>1</v>
      </c>
      <c r="M357" s="15"/>
      <c r="N357" s="1" t="s">
        <v>138</v>
      </c>
      <c r="O357" s="1" t="s">
        <v>72</v>
      </c>
      <c r="P357" s="1" t="s">
        <v>19</v>
      </c>
      <c r="Q357" s="1"/>
    </row>
    <row r="358" spans="1:17" ht="56.85" customHeight="1" x14ac:dyDescent="0.25">
      <c r="A358" s="3"/>
      <c r="B358" s="4" t="s">
        <v>475</v>
      </c>
      <c r="C358" s="4" t="s">
        <v>473</v>
      </c>
      <c r="D358" s="4" t="s">
        <v>282</v>
      </c>
      <c r="E358" s="4" t="s">
        <v>10</v>
      </c>
      <c r="F358" s="5">
        <v>1</v>
      </c>
      <c r="G358" s="5">
        <v>1</v>
      </c>
      <c r="H358" s="11">
        <f t="shared" si="18"/>
        <v>33.3125</v>
      </c>
      <c r="I358" s="11">
        <v>79.95</v>
      </c>
      <c r="J358" s="11">
        <f t="shared" si="16"/>
        <v>33.3125</v>
      </c>
      <c r="K358" s="11">
        <f t="shared" si="17"/>
        <v>79.95</v>
      </c>
      <c r="L358" s="14" t="s">
        <v>1</v>
      </c>
      <c r="M358" s="15"/>
      <c r="N358" s="1" t="s">
        <v>138</v>
      </c>
      <c r="O358" s="1" t="s">
        <v>72</v>
      </c>
      <c r="P358" s="1" t="s">
        <v>19</v>
      </c>
      <c r="Q358" s="1"/>
    </row>
    <row r="359" spans="1:17" ht="56.85" customHeight="1" x14ac:dyDescent="0.25">
      <c r="A359" s="3"/>
      <c r="B359" s="4" t="s">
        <v>476</v>
      </c>
      <c r="C359" s="4" t="s">
        <v>473</v>
      </c>
      <c r="D359" s="4" t="s">
        <v>282</v>
      </c>
      <c r="E359" s="4" t="s">
        <v>10</v>
      </c>
      <c r="F359" s="5">
        <v>40</v>
      </c>
      <c r="G359" s="5">
        <v>40</v>
      </c>
      <c r="H359" s="11">
        <f t="shared" si="18"/>
        <v>33.3125</v>
      </c>
      <c r="I359" s="11">
        <v>79.95</v>
      </c>
      <c r="J359" s="11">
        <f t="shared" si="16"/>
        <v>1332.5</v>
      </c>
      <c r="K359" s="11">
        <f t="shared" si="17"/>
        <v>3198</v>
      </c>
      <c r="L359" s="14" t="s">
        <v>124</v>
      </c>
      <c r="M359" s="15"/>
      <c r="N359" s="1" t="s">
        <v>138</v>
      </c>
      <c r="O359" s="1" t="s">
        <v>72</v>
      </c>
      <c r="P359" s="1" t="s">
        <v>19</v>
      </c>
      <c r="Q359" s="1"/>
    </row>
    <row r="360" spans="1:17" ht="56.85" customHeight="1" x14ac:dyDescent="0.25">
      <c r="A360" s="3"/>
      <c r="B360" s="4" t="s">
        <v>477</v>
      </c>
      <c r="C360" s="4" t="s">
        <v>473</v>
      </c>
      <c r="D360" s="4" t="s">
        <v>282</v>
      </c>
      <c r="E360" s="4" t="s">
        <v>10</v>
      </c>
      <c r="F360" s="5">
        <v>8</v>
      </c>
      <c r="G360" s="5">
        <v>8</v>
      </c>
      <c r="H360" s="11">
        <f t="shared" si="18"/>
        <v>33.3125</v>
      </c>
      <c r="I360" s="11">
        <v>79.95</v>
      </c>
      <c r="J360" s="11">
        <f t="shared" si="16"/>
        <v>266.5</v>
      </c>
      <c r="K360" s="11">
        <f t="shared" si="17"/>
        <v>639.6</v>
      </c>
      <c r="L360" s="14" t="s">
        <v>123</v>
      </c>
      <c r="M360" s="15"/>
      <c r="N360" s="1" t="s">
        <v>138</v>
      </c>
      <c r="O360" s="1" t="s">
        <v>72</v>
      </c>
      <c r="P360" s="1" t="s">
        <v>19</v>
      </c>
      <c r="Q360" s="1"/>
    </row>
    <row r="361" spans="1:17" ht="56.85" customHeight="1" x14ac:dyDescent="0.25">
      <c r="A361" s="3"/>
      <c r="B361" s="4" t="s">
        <v>478</v>
      </c>
      <c r="C361" s="4" t="s">
        <v>473</v>
      </c>
      <c r="D361" s="4" t="s">
        <v>282</v>
      </c>
      <c r="E361" s="4" t="s">
        <v>10</v>
      </c>
      <c r="F361" s="5">
        <v>140</v>
      </c>
      <c r="G361" s="5">
        <v>140</v>
      </c>
      <c r="H361" s="11">
        <f t="shared" si="18"/>
        <v>33.3125</v>
      </c>
      <c r="I361" s="11">
        <v>79.95</v>
      </c>
      <c r="J361" s="11">
        <f t="shared" si="16"/>
        <v>4663.75</v>
      </c>
      <c r="K361" s="11">
        <f t="shared" si="17"/>
        <v>11193</v>
      </c>
      <c r="L361" s="14" t="s">
        <v>127</v>
      </c>
      <c r="M361" s="15"/>
      <c r="N361" s="1" t="s">
        <v>138</v>
      </c>
      <c r="O361" s="1" t="s">
        <v>72</v>
      </c>
      <c r="P361" s="1" t="s">
        <v>19</v>
      </c>
      <c r="Q361" s="1"/>
    </row>
    <row r="362" spans="1:17" ht="56.85" customHeight="1" x14ac:dyDescent="0.25">
      <c r="A362" s="3"/>
      <c r="B362" s="4" t="s">
        <v>479</v>
      </c>
      <c r="C362" s="4" t="s">
        <v>473</v>
      </c>
      <c r="D362" s="4" t="s">
        <v>282</v>
      </c>
      <c r="E362" s="4" t="s">
        <v>10</v>
      </c>
      <c r="F362" s="5">
        <v>1</v>
      </c>
      <c r="G362" s="5">
        <v>1</v>
      </c>
      <c r="H362" s="11">
        <f t="shared" si="18"/>
        <v>33.3125</v>
      </c>
      <c r="I362" s="11">
        <v>79.95</v>
      </c>
      <c r="J362" s="11">
        <f t="shared" si="16"/>
        <v>33.3125</v>
      </c>
      <c r="K362" s="11">
        <f t="shared" si="17"/>
        <v>79.95</v>
      </c>
      <c r="L362" s="14" t="s">
        <v>1</v>
      </c>
      <c r="M362" s="15"/>
      <c r="N362" s="1" t="s">
        <v>138</v>
      </c>
      <c r="O362" s="1" t="s">
        <v>72</v>
      </c>
      <c r="P362" s="1" t="s">
        <v>19</v>
      </c>
      <c r="Q362" s="1"/>
    </row>
    <row r="363" spans="1:17" ht="56.85" customHeight="1" x14ac:dyDescent="0.25">
      <c r="A363" s="3"/>
      <c r="B363" s="4" t="s">
        <v>480</v>
      </c>
      <c r="C363" s="4" t="s">
        <v>473</v>
      </c>
      <c r="D363" s="4" t="s">
        <v>282</v>
      </c>
      <c r="E363" s="4" t="s">
        <v>10</v>
      </c>
      <c r="F363" s="5">
        <v>2</v>
      </c>
      <c r="G363" s="5">
        <v>2</v>
      </c>
      <c r="H363" s="11">
        <f t="shared" si="18"/>
        <v>33.3125</v>
      </c>
      <c r="I363" s="11">
        <v>79.95</v>
      </c>
      <c r="J363" s="11">
        <f t="shared" si="16"/>
        <v>66.625</v>
      </c>
      <c r="K363" s="11">
        <f t="shared" si="17"/>
        <v>159.9</v>
      </c>
      <c r="L363" s="14" t="s">
        <v>1</v>
      </c>
      <c r="M363" s="15"/>
      <c r="N363" s="1" t="s">
        <v>138</v>
      </c>
      <c r="O363" s="1" t="s">
        <v>72</v>
      </c>
      <c r="P363" s="1" t="s">
        <v>19</v>
      </c>
      <c r="Q363" s="1"/>
    </row>
    <row r="364" spans="1:17" ht="56.85" customHeight="1" x14ac:dyDescent="0.25">
      <c r="A364" s="3"/>
      <c r="B364" s="4" t="s">
        <v>481</v>
      </c>
      <c r="C364" s="4" t="s">
        <v>473</v>
      </c>
      <c r="D364" s="4" t="s">
        <v>282</v>
      </c>
      <c r="E364" s="4" t="s">
        <v>10</v>
      </c>
      <c r="F364" s="5">
        <v>1</v>
      </c>
      <c r="G364" s="5">
        <v>1</v>
      </c>
      <c r="H364" s="11">
        <f t="shared" si="18"/>
        <v>33.3125</v>
      </c>
      <c r="I364" s="11">
        <v>79.95</v>
      </c>
      <c r="J364" s="11">
        <f t="shared" si="16"/>
        <v>33.3125</v>
      </c>
      <c r="K364" s="11">
        <f t="shared" si="17"/>
        <v>79.95</v>
      </c>
      <c r="L364" s="14" t="s">
        <v>1</v>
      </c>
      <c r="M364" s="15"/>
      <c r="N364" s="1" t="s">
        <v>138</v>
      </c>
      <c r="O364" s="1" t="s">
        <v>72</v>
      </c>
      <c r="P364" s="1" t="s">
        <v>19</v>
      </c>
      <c r="Q364" s="1"/>
    </row>
    <row r="365" spans="1:17" ht="56.85" customHeight="1" x14ac:dyDescent="0.25">
      <c r="A365" s="3"/>
      <c r="B365" s="4" t="s">
        <v>482</v>
      </c>
      <c r="C365" s="4" t="s">
        <v>473</v>
      </c>
      <c r="D365" s="4" t="s">
        <v>282</v>
      </c>
      <c r="E365" s="4" t="s">
        <v>10</v>
      </c>
      <c r="F365" s="5">
        <v>1</v>
      </c>
      <c r="G365" s="5">
        <v>1</v>
      </c>
      <c r="H365" s="11">
        <f t="shared" si="18"/>
        <v>33.3125</v>
      </c>
      <c r="I365" s="11">
        <v>79.95</v>
      </c>
      <c r="J365" s="11">
        <f t="shared" si="16"/>
        <v>33.3125</v>
      </c>
      <c r="K365" s="11">
        <f t="shared" si="17"/>
        <v>79.95</v>
      </c>
      <c r="L365" s="14" t="s">
        <v>1</v>
      </c>
      <c r="M365" s="15"/>
      <c r="N365" s="1" t="s">
        <v>138</v>
      </c>
      <c r="O365" s="1" t="s">
        <v>72</v>
      </c>
      <c r="P365" s="1" t="s">
        <v>19</v>
      </c>
      <c r="Q365" s="1"/>
    </row>
    <row r="366" spans="1:17" ht="56.85" customHeight="1" x14ac:dyDescent="0.25">
      <c r="A366" s="3"/>
      <c r="B366" s="4" t="s">
        <v>483</v>
      </c>
      <c r="C366" s="4" t="s">
        <v>473</v>
      </c>
      <c r="D366" s="4" t="s">
        <v>282</v>
      </c>
      <c r="E366" s="4" t="s">
        <v>10</v>
      </c>
      <c r="F366" s="5">
        <v>90</v>
      </c>
      <c r="G366" s="5">
        <v>90</v>
      </c>
      <c r="H366" s="11">
        <f t="shared" si="18"/>
        <v>33.3125</v>
      </c>
      <c r="I366" s="11">
        <v>79.95</v>
      </c>
      <c r="J366" s="11">
        <f t="shared" si="16"/>
        <v>2998.125</v>
      </c>
      <c r="K366" s="11">
        <f t="shared" si="17"/>
        <v>7195.5</v>
      </c>
      <c r="L366" s="14" t="s">
        <v>129</v>
      </c>
      <c r="M366" s="15"/>
      <c r="N366" s="1" t="s">
        <v>138</v>
      </c>
      <c r="O366" s="1" t="s">
        <v>72</v>
      </c>
      <c r="P366" s="1" t="s">
        <v>19</v>
      </c>
      <c r="Q366" s="1"/>
    </row>
    <row r="367" spans="1:17" ht="56.85" customHeight="1" x14ac:dyDescent="0.25">
      <c r="A367" s="3"/>
      <c r="B367" s="4" t="s">
        <v>484</v>
      </c>
      <c r="C367" s="4" t="s">
        <v>473</v>
      </c>
      <c r="D367" s="4" t="s">
        <v>282</v>
      </c>
      <c r="E367" s="4" t="s">
        <v>10</v>
      </c>
      <c r="F367" s="5">
        <v>220</v>
      </c>
      <c r="G367" s="5">
        <v>220</v>
      </c>
      <c r="H367" s="11">
        <f t="shared" si="18"/>
        <v>33.3125</v>
      </c>
      <c r="I367" s="11">
        <v>79.95</v>
      </c>
      <c r="J367" s="11">
        <f t="shared" si="16"/>
        <v>7328.75</v>
      </c>
      <c r="K367" s="11">
        <f t="shared" si="17"/>
        <v>17589</v>
      </c>
      <c r="L367" s="14" t="s">
        <v>127</v>
      </c>
      <c r="M367" s="15"/>
      <c r="N367" s="1" t="s">
        <v>138</v>
      </c>
      <c r="O367" s="1" t="s">
        <v>72</v>
      </c>
      <c r="P367" s="1" t="s">
        <v>19</v>
      </c>
      <c r="Q367" s="1"/>
    </row>
    <row r="368" spans="1:17" ht="56.85" customHeight="1" x14ac:dyDescent="0.25">
      <c r="A368" s="3"/>
      <c r="B368" s="4" t="s">
        <v>485</v>
      </c>
      <c r="C368" s="4" t="s">
        <v>473</v>
      </c>
      <c r="D368" s="4" t="s">
        <v>282</v>
      </c>
      <c r="E368" s="4" t="s">
        <v>10</v>
      </c>
      <c r="F368" s="5">
        <v>16</v>
      </c>
      <c r="G368" s="5">
        <v>16</v>
      </c>
      <c r="H368" s="11">
        <f t="shared" si="18"/>
        <v>33.3125</v>
      </c>
      <c r="I368" s="11">
        <v>79.95</v>
      </c>
      <c r="J368" s="11">
        <f t="shared" si="16"/>
        <v>533</v>
      </c>
      <c r="K368" s="11">
        <f t="shared" si="17"/>
        <v>1279.2</v>
      </c>
      <c r="L368" s="14" t="s">
        <v>124</v>
      </c>
      <c r="M368" s="15"/>
      <c r="N368" s="1" t="s">
        <v>138</v>
      </c>
      <c r="O368" s="1" t="s">
        <v>72</v>
      </c>
      <c r="P368" s="1" t="s">
        <v>19</v>
      </c>
      <c r="Q368" s="1"/>
    </row>
    <row r="369" spans="1:17" ht="56.85" customHeight="1" x14ac:dyDescent="0.25">
      <c r="A369" s="3"/>
      <c r="B369" s="4" t="s">
        <v>486</v>
      </c>
      <c r="C369" s="4" t="s">
        <v>487</v>
      </c>
      <c r="D369" s="4" t="s">
        <v>250</v>
      </c>
      <c r="E369" s="4" t="s">
        <v>10</v>
      </c>
      <c r="F369" s="5">
        <v>1</v>
      </c>
      <c r="G369" s="5">
        <v>1</v>
      </c>
      <c r="H369" s="11">
        <f t="shared" si="18"/>
        <v>33.3125</v>
      </c>
      <c r="I369" s="11">
        <v>79.95</v>
      </c>
      <c r="J369" s="11">
        <f t="shared" si="16"/>
        <v>33.3125</v>
      </c>
      <c r="K369" s="11">
        <f t="shared" si="17"/>
        <v>79.95</v>
      </c>
      <c r="L369" s="14" t="s">
        <v>1</v>
      </c>
      <c r="M369" s="15"/>
      <c r="N369" s="1" t="s">
        <v>138</v>
      </c>
      <c r="O369" s="1" t="s">
        <v>72</v>
      </c>
      <c r="P369" s="1" t="s">
        <v>19</v>
      </c>
      <c r="Q369" s="1"/>
    </row>
    <row r="370" spans="1:17" ht="56.85" customHeight="1" x14ac:dyDescent="0.25">
      <c r="A370" s="3"/>
      <c r="B370" s="4" t="s">
        <v>488</v>
      </c>
      <c r="C370" s="4" t="s">
        <v>487</v>
      </c>
      <c r="D370" s="4" t="s">
        <v>250</v>
      </c>
      <c r="E370" s="4" t="s">
        <v>10</v>
      </c>
      <c r="F370" s="5">
        <v>40</v>
      </c>
      <c r="G370" s="5">
        <v>40</v>
      </c>
      <c r="H370" s="11">
        <f t="shared" si="18"/>
        <v>33.3125</v>
      </c>
      <c r="I370" s="11">
        <v>79.95</v>
      </c>
      <c r="J370" s="11">
        <f t="shared" si="16"/>
        <v>1332.5</v>
      </c>
      <c r="K370" s="11">
        <f t="shared" si="17"/>
        <v>3198</v>
      </c>
      <c r="L370" s="14" t="s">
        <v>124</v>
      </c>
      <c r="M370" s="15"/>
      <c r="N370" s="1" t="s">
        <v>138</v>
      </c>
      <c r="O370" s="1" t="s">
        <v>72</v>
      </c>
      <c r="P370" s="1" t="s">
        <v>19</v>
      </c>
      <c r="Q370" s="1"/>
    </row>
    <row r="371" spans="1:17" ht="56.85" customHeight="1" x14ac:dyDescent="0.25">
      <c r="A371" s="3"/>
      <c r="B371" s="4" t="s">
        <v>489</v>
      </c>
      <c r="C371" s="4" t="s">
        <v>490</v>
      </c>
      <c r="D371" s="4" t="s">
        <v>282</v>
      </c>
      <c r="E371" s="4" t="s">
        <v>10</v>
      </c>
      <c r="F371" s="5">
        <v>2</v>
      </c>
      <c r="G371" s="5">
        <v>2</v>
      </c>
      <c r="H371" s="11">
        <f t="shared" si="18"/>
        <v>37.479166666666671</v>
      </c>
      <c r="I371" s="11">
        <v>89.95</v>
      </c>
      <c r="J371" s="11">
        <f t="shared" si="16"/>
        <v>74.958333333333343</v>
      </c>
      <c r="K371" s="11">
        <f t="shared" si="17"/>
        <v>179.9</v>
      </c>
      <c r="L371" s="14" t="s">
        <v>1</v>
      </c>
      <c r="M371" s="15"/>
      <c r="N371" s="1" t="s">
        <v>138</v>
      </c>
      <c r="O371" s="1" t="s">
        <v>72</v>
      </c>
      <c r="P371" s="1" t="s">
        <v>19</v>
      </c>
      <c r="Q371" s="1"/>
    </row>
    <row r="372" spans="1:17" ht="56.85" customHeight="1" x14ac:dyDescent="0.25">
      <c r="A372" s="3"/>
      <c r="B372" s="4" t="s">
        <v>491</v>
      </c>
      <c r="C372" s="4" t="s">
        <v>490</v>
      </c>
      <c r="D372" s="4" t="s">
        <v>282</v>
      </c>
      <c r="E372" s="4" t="s">
        <v>10</v>
      </c>
      <c r="F372" s="5">
        <v>7</v>
      </c>
      <c r="G372" s="5">
        <v>7</v>
      </c>
      <c r="H372" s="11">
        <f t="shared" si="18"/>
        <v>37.479166666666671</v>
      </c>
      <c r="I372" s="11">
        <v>89.95</v>
      </c>
      <c r="J372" s="11">
        <f t="shared" si="16"/>
        <v>262.35416666666669</v>
      </c>
      <c r="K372" s="11">
        <f t="shared" si="17"/>
        <v>629.65</v>
      </c>
      <c r="L372" s="14" t="s">
        <v>1</v>
      </c>
      <c r="M372" s="15"/>
      <c r="N372" s="1" t="s">
        <v>138</v>
      </c>
      <c r="O372" s="1" t="s">
        <v>72</v>
      </c>
      <c r="P372" s="1" t="s">
        <v>19</v>
      </c>
      <c r="Q372" s="1"/>
    </row>
    <row r="373" spans="1:17" ht="56.85" customHeight="1" x14ac:dyDescent="0.25">
      <c r="A373" s="3"/>
      <c r="B373" s="4" t="s">
        <v>492</v>
      </c>
      <c r="C373" s="4" t="s">
        <v>490</v>
      </c>
      <c r="D373" s="4" t="s">
        <v>282</v>
      </c>
      <c r="E373" s="4" t="s">
        <v>10</v>
      </c>
      <c r="F373" s="5">
        <v>6</v>
      </c>
      <c r="G373" s="5">
        <v>6</v>
      </c>
      <c r="H373" s="11">
        <f t="shared" si="18"/>
        <v>37.479166666666671</v>
      </c>
      <c r="I373" s="11">
        <v>89.95</v>
      </c>
      <c r="J373" s="11">
        <f t="shared" si="16"/>
        <v>224.87500000000003</v>
      </c>
      <c r="K373" s="11">
        <f t="shared" si="17"/>
        <v>539.70000000000005</v>
      </c>
      <c r="L373" s="14" t="s">
        <v>1</v>
      </c>
      <c r="M373" s="15"/>
      <c r="N373" s="1" t="s">
        <v>138</v>
      </c>
      <c r="O373" s="1" t="s">
        <v>72</v>
      </c>
      <c r="P373" s="1" t="s">
        <v>19</v>
      </c>
      <c r="Q373" s="1"/>
    </row>
    <row r="374" spans="1:17" ht="56.85" customHeight="1" x14ac:dyDescent="0.25">
      <c r="A374" s="3"/>
      <c r="B374" s="4" t="s">
        <v>493</v>
      </c>
      <c r="C374" s="4" t="s">
        <v>490</v>
      </c>
      <c r="D374" s="4" t="s">
        <v>282</v>
      </c>
      <c r="E374" s="4" t="s">
        <v>10</v>
      </c>
      <c r="F374" s="5">
        <v>310</v>
      </c>
      <c r="G374" s="5">
        <v>310</v>
      </c>
      <c r="H374" s="11">
        <f t="shared" si="18"/>
        <v>37.479166666666671</v>
      </c>
      <c r="I374" s="11">
        <v>89.95</v>
      </c>
      <c r="J374" s="11">
        <f t="shared" si="16"/>
        <v>11618.541666666668</v>
      </c>
      <c r="K374" s="11">
        <f t="shared" si="17"/>
        <v>27884.5</v>
      </c>
      <c r="L374" s="14" t="s">
        <v>129</v>
      </c>
      <c r="M374" s="15"/>
      <c r="N374" s="1" t="s">
        <v>138</v>
      </c>
      <c r="O374" s="1" t="s">
        <v>72</v>
      </c>
      <c r="P374" s="1" t="s">
        <v>19</v>
      </c>
      <c r="Q374" s="1"/>
    </row>
    <row r="375" spans="1:17" ht="56.85" customHeight="1" x14ac:dyDescent="0.25">
      <c r="A375" s="3"/>
      <c r="B375" s="4" t="s">
        <v>494</v>
      </c>
      <c r="C375" s="4" t="s">
        <v>490</v>
      </c>
      <c r="D375" s="4" t="s">
        <v>282</v>
      </c>
      <c r="E375" s="4" t="s">
        <v>10</v>
      </c>
      <c r="F375" s="5">
        <v>300</v>
      </c>
      <c r="G375" s="5">
        <v>300</v>
      </c>
      <c r="H375" s="11">
        <f t="shared" si="18"/>
        <v>37.479166666666671</v>
      </c>
      <c r="I375" s="11">
        <v>89.95</v>
      </c>
      <c r="J375" s="11">
        <f t="shared" si="16"/>
        <v>11243.750000000002</v>
      </c>
      <c r="K375" s="11">
        <f t="shared" si="17"/>
        <v>26985</v>
      </c>
      <c r="L375" s="14" t="s">
        <v>127</v>
      </c>
      <c r="M375" s="15"/>
      <c r="N375" s="1" t="s">
        <v>138</v>
      </c>
      <c r="O375" s="1" t="s">
        <v>72</v>
      </c>
      <c r="P375" s="1" t="s">
        <v>19</v>
      </c>
      <c r="Q375" s="1"/>
    </row>
    <row r="376" spans="1:17" ht="56.85" customHeight="1" x14ac:dyDescent="0.25">
      <c r="A376" s="3"/>
      <c r="B376" s="4" t="s">
        <v>495</v>
      </c>
      <c r="C376" s="4" t="s">
        <v>490</v>
      </c>
      <c r="D376" s="4" t="s">
        <v>282</v>
      </c>
      <c r="E376" s="4" t="s">
        <v>10</v>
      </c>
      <c r="F376" s="5">
        <v>10</v>
      </c>
      <c r="G376" s="5">
        <v>10</v>
      </c>
      <c r="H376" s="11">
        <f t="shared" si="18"/>
        <v>37.479166666666671</v>
      </c>
      <c r="I376" s="11">
        <v>89.95</v>
      </c>
      <c r="J376" s="11">
        <f t="shared" si="16"/>
        <v>374.79166666666674</v>
      </c>
      <c r="K376" s="11">
        <f t="shared" si="17"/>
        <v>899.5</v>
      </c>
      <c r="L376" s="14" t="s">
        <v>27</v>
      </c>
      <c r="M376" s="15"/>
      <c r="N376" s="1" t="s">
        <v>138</v>
      </c>
      <c r="O376" s="1" t="s">
        <v>72</v>
      </c>
      <c r="P376" s="1" t="s">
        <v>19</v>
      </c>
      <c r="Q376" s="1"/>
    </row>
    <row r="377" spans="1:17" ht="56.85" customHeight="1" x14ac:dyDescent="0.25">
      <c r="A377" s="3"/>
      <c r="B377" s="4" t="s">
        <v>496</v>
      </c>
      <c r="C377" s="4" t="s">
        <v>490</v>
      </c>
      <c r="D377" s="4" t="s">
        <v>282</v>
      </c>
      <c r="E377" s="4" t="s">
        <v>10</v>
      </c>
      <c r="F377" s="5">
        <v>10</v>
      </c>
      <c r="G377" s="5">
        <v>10</v>
      </c>
      <c r="H377" s="11">
        <f t="shared" si="18"/>
        <v>37.479166666666671</v>
      </c>
      <c r="I377" s="11">
        <v>89.95</v>
      </c>
      <c r="J377" s="11">
        <f t="shared" si="16"/>
        <v>374.79166666666674</v>
      </c>
      <c r="K377" s="11">
        <f t="shared" si="17"/>
        <v>899.5</v>
      </c>
      <c r="L377" s="14" t="s">
        <v>29</v>
      </c>
      <c r="M377" s="15"/>
      <c r="N377" s="1" t="s">
        <v>138</v>
      </c>
      <c r="O377" s="1" t="s">
        <v>72</v>
      </c>
      <c r="P377" s="1" t="s">
        <v>19</v>
      </c>
      <c r="Q377" s="1"/>
    </row>
    <row r="378" spans="1:17" ht="56.85" customHeight="1" x14ac:dyDescent="0.25">
      <c r="A378" s="3"/>
      <c r="B378" s="4" t="s">
        <v>497</v>
      </c>
      <c r="C378" s="4" t="s">
        <v>490</v>
      </c>
      <c r="D378" s="4" t="s">
        <v>282</v>
      </c>
      <c r="E378" s="4" t="s">
        <v>10</v>
      </c>
      <c r="F378" s="5">
        <v>40</v>
      </c>
      <c r="G378" s="5">
        <v>40</v>
      </c>
      <c r="H378" s="11">
        <f t="shared" si="18"/>
        <v>37.479166666666671</v>
      </c>
      <c r="I378" s="11">
        <v>89.95</v>
      </c>
      <c r="J378" s="11">
        <f t="shared" si="16"/>
        <v>1499.166666666667</v>
      </c>
      <c r="K378" s="11">
        <f t="shared" si="17"/>
        <v>3598</v>
      </c>
      <c r="L378" s="14" t="s">
        <v>69</v>
      </c>
      <c r="M378" s="15"/>
      <c r="N378" s="1" t="s">
        <v>138</v>
      </c>
      <c r="O378" s="1" t="s">
        <v>72</v>
      </c>
      <c r="P378" s="1" t="s">
        <v>19</v>
      </c>
      <c r="Q378" s="1"/>
    </row>
    <row r="379" spans="1:17" ht="56.85" customHeight="1" x14ac:dyDescent="0.25">
      <c r="A379" s="3"/>
      <c r="B379" s="4" t="s">
        <v>498</v>
      </c>
      <c r="C379" s="4" t="s">
        <v>490</v>
      </c>
      <c r="D379" s="4" t="s">
        <v>282</v>
      </c>
      <c r="E379" s="4" t="s">
        <v>10</v>
      </c>
      <c r="F379" s="5">
        <v>50</v>
      </c>
      <c r="G379" s="5">
        <v>50</v>
      </c>
      <c r="H379" s="11">
        <f t="shared" si="18"/>
        <v>37.479166666666671</v>
      </c>
      <c r="I379" s="11">
        <v>89.95</v>
      </c>
      <c r="J379" s="11">
        <f t="shared" si="16"/>
        <v>1873.9583333333335</v>
      </c>
      <c r="K379" s="11">
        <f t="shared" si="17"/>
        <v>4497.5</v>
      </c>
      <c r="L379" s="14" t="s">
        <v>76</v>
      </c>
      <c r="M379" s="15"/>
      <c r="N379" s="1" t="s">
        <v>138</v>
      </c>
      <c r="O379" s="1" t="s">
        <v>72</v>
      </c>
      <c r="P379" s="1" t="s">
        <v>19</v>
      </c>
      <c r="Q379" s="1"/>
    </row>
    <row r="380" spans="1:17" ht="56.85" customHeight="1" x14ac:dyDescent="0.25">
      <c r="A380" s="3"/>
      <c r="B380" s="4" t="s">
        <v>499</v>
      </c>
      <c r="C380" s="4" t="s">
        <v>490</v>
      </c>
      <c r="D380" s="4" t="s">
        <v>282</v>
      </c>
      <c r="E380" s="4" t="s">
        <v>10</v>
      </c>
      <c r="F380" s="5">
        <v>50</v>
      </c>
      <c r="G380" s="5">
        <v>50</v>
      </c>
      <c r="H380" s="11">
        <f t="shared" si="18"/>
        <v>37.479166666666671</v>
      </c>
      <c r="I380" s="11">
        <v>89.95</v>
      </c>
      <c r="J380" s="11">
        <f t="shared" si="16"/>
        <v>1873.9583333333335</v>
      </c>
      <c r="K380" s="11">
        <f t="shared" si="17"/>
        <v>4497.5</v>
      </c>
      <c r="L380" s="14" t="s">
        <v>78</v>
      </c>
      <c r="M380" s="15"/>
      <c r="N380" s="1" t="s">
        <v>138</v>
      </c>
      <c r="O380" s="1" t="s">
        <v>72</v>
      </c>
      <c r="P380" s="1" t="s">
        <v>19</v>
      </c>
      <c r="Q380" s="1"/>
    </row>
    <row r="381" spans="1:17" ht="56.85" customHeight="1" x14ac:dyDescent="0.25">
      <c r="A381" s="3"/>
      <c r="B381" s="4" t="s">
        <v>500</v>
      </c>
      <c r="C381" s="4" t="s">
        <v>490</v>
      </c>
      <c r="D381" s="4" t="s">
        <v>282</v>
      </c>
      <c r="E381" s="4" t="s">
        <v>10</v>
      </c>
      <c r="F381" s="5">
        <v>30</v>
      </c>
      <c r="G381" s="5">
        <v>30</v>
      </c>
      <c r="H381" s="11">
        <f t="shared" si="18"/>
        <v>37.479166666666671</v>
      </c>
      <c r="I381" s="11">
        <v>89.95</v>
      </c>
      <c r="J381" s="11">
        <f t="shared" si="16"/>
        <v>1124.3750000000002</v>
      </c>
      <c r="K381" s="11">
        <f t="shared" si="17"/>
        <v>2698.5</v>
      </c>
      <c r="L381" s="14" t="s">
        <v>109</v>
      </c>
      <c r="M381" s="15"/>
      <c r="N381" s="1" t="s">
        <v>138</v>
      </c>
      <c r="O381" s="1" t="s">
        <v>72</v>
      </c>
      <c r="P381" s="1" t="s">
        <v>19</v>
      </c>
      <c r="Q381" s="1"/>
    </row>
    <row r="382" spans="1:17" ht="56.85" customHeight="1" x14ac:dyDescent="0.25">
      <c r="A382" s="3"/>
      <c r="B382" s="4" t="s">
        <v>501</v>
      </c>
      <c r="C382" s="4" t="s">
        <v>490</v>
      </c>
      <c r="D382" s="4" t="s">
        <v>282</v>
      </c>
      <c r="E382" s="4" t="s">
        <v>10</v>
      </c>
      <c r="F382" s="5">
        <v>20</v>
      </c>
      <c r="G382" s="5">
        <v>20</v>
      </c>
      <c r="H382" s="11">
        <f t="shared" si="18"/>
        <v>37.479166666666671</v>
      </c>
      <c r="I382" s="11">
        <v>89.95</v>
      </c>
      <c r="J382" s="11">
        <f t="shared" si="16"/>
        <v>749.58333333333348</v>
      </c>
      <c r="K382" s="11">
        <f t="shared" si="17"/>
        <v>1799</v>
      </c>
      <c r="L382" s="14" t="s">
        <v>168</v>
      </c>
      <c r="M382" s="15"/>
      <c r="N382" s="1" t="s">
        <v>138</v>
      </c>
      <c r="O382" s="1" t="s">
        <v>72</v>
      </c>
      <c r="P382" s="1" t="s">
        <v>19</v>
      </c>
      <c r="Q382" s="1"/>
    </row>
    <row r="383" spans="1:17" ht="56.85" customHeight="1" x14ac:dyDescent="0.25">
      <c r="A383" s="3"/>
      <c r="B383" s="4" t="s">
        <v>502</v>
      </c>
      <c r="C383" s="4" t="s">
        <v>490</v>
      </c>
      <c r="D383" s="4" t="s">
        <v>282</v>
      </c>
      <c r="E383" s="4" t="s">
        <v>10</v>
      </c>
      <c r="F383" s="5">
        <v>2</v>
      </c>
      <c r="G383" s="5">
        <v>2</v>
      </c>
      <c r="H383" s="11">
        <f t="shared" si="18"/>
        <v>37.479166666666671</v>
      </c>
      <c r="I383" s="11">
        <v>89.95</v>
      </c>
      <c r="J383" s="11">
        <f t="shared" si="16"/>
        <v>74.958333333333343</v>
      </c>
      <c r="K383" s="11">
        <f t="shared" si="17"/>
        <v>179.9</v>
      </c>
      <c r="L383" s="14" t="s">
        <v>1</v>
      </c>
      <c r="M383" s="15"/>
      <c r="N383" s="1" t="s">
        <v>138</v>
      </c>
      <c r="O383" s="1" t="s">
        <v>72</v>
      </c>
      <c r="P383" s="1" t="s">
        <v>19</v>
      </c>
      <c r="Q383" s="1"/>
    </row>
    <row r="384" spans="1:17" ht="56.85" customHeight="1" x14ac:dyDescent="0.25">
      <c r="A384" s="3"/>
      <c r="B384" s="4" t="s">
        <v>503</v>
      </c>
      <c r="C384" s="4" t="s">
        <v>490</v>
      </c>
      <c r="D384" s="4" t="s">
        <v>282</v>
      </c>
      <c r="E384" s="4" t="s">
        <v>10</v>
      </c>
      <c r="F384" s="5">
        <v>3</v>
      </c>
      <c r="G384" s="5">
        <v>3</v>
      </c>
      <c r="H384" s="11">
        <f t="shared" si="18"/>
        <v>37.479166666666671</v>
      </c>
      <c r="I384" s="11">
        <v>89.95</v>
      </c>
      <c r="J384" s="11">
        <f t="shared" si="16"/>
        <v>112.43750000000001</v>
      </c>
      <c r="K384" s="11">
        <f t="shared" si="17"/>
        <v>269.85000000000002</v>
      </c>
      <c r="L384" s="14" t="s">
        <v>1</v>
      </c>
      <c r="M384" s="15"/>
      <c r="N384" s="1" t="s">
        <v>138</v>
      </c>
      <c r="O384" s="1" t="s">
        <v>72</v>
      </c>
      <c r="P384" s="1" t="s">
        <v>19</v>
      </c>
      <c r="Q384" s="1"/>
    </row>
    <row r="385" spans="1:17" ht="56.85" customHeight="1" x14ac:dyDescent="0.25">
      <c r="A385" s="3"/>
      <c r="B385" s="4" t="s">
        <v>504</v>
      </c>
      <c r="C385" s="4" t="s">
        <v>490</v>
      </c>
      <c r="D385" s="4" t="s">
        <v>282</v>
      </c>
      <c r="E385" s="4" t="s">
        <v>10</v>
      </c>
      <c r="F385" s="5">
        <v>5</v>
      </c>
      <c r="G385" s="5">
        <v>5</v>
      </c>
      <c r="H385" s="11">
        <f t="shared" si="18"/>
        <v>37.479166666666671</v>
      </c>
      <c r="I385" s="11">
        <v>89.95</v>
      </c>
      <c r="J385" s="11">
        <f t="shared" si="16"/>
        <v>187.39583333333337</v>
      </c>
      <c r="K385" s="11">
        <f t="shared" si="17"/>
        <v>449.75</v>
      </c>
      <c r="L385" s="14" t="s">
        <v>1</v>
      </c>
      <c r="M385" s="15"/>
      <c r="N385" s="1" t="s">
        <v>138</v>
      </c>
      <c r="O385" s="1" t="s">
        <v>72</v>
      </c>
      <c r="P385" s="1" t="s">
        <v>19</v>
      </c>
      <c r="Q385" s="1"/>
    </row>
    <row r="386" spans="1:17" ht="56.85" customHeight="1" x14ac:dyDescent="0.25">
      <c r="A386" s="3"/>
      <c r="B386" s="4" t="s">
        <v>505</v>
      </c>
      <c r="C386" s="4" t="s">
        <v>490</v>
      </c>
      <c r="D386" s="4" t="s">
        <v>282</v>
      </c>
      <c r="E386" s="4" t="s">
        <v>10</v>
      </c>
      <c r="F386" s="5">
        <v>4</v>
      </c>
      <c r="G386" s="5">
        <v>4</v>
      </c>
      <c r="H386" s="11">
        <f t="shared" si="18"/>
        <v>37.479166666666671</v>
      </c>
      <c r="I386" s="11">
        <v>89.95</v>
      </c>
      <c r="J386" s="11">
        <f t="shared" si="16"/>
        <v>149.91666666666669</v>
      </c>
      <c r="K386" s="11">
        <f t="shared" si="17"/>
        <v>359.8</v>
      </c>
      <c r="L386" s="14" t="s">
        <v>1</v>
      </c>
      <c r="M386" s="15"/>
      <c r="N386" s="1" t="s">
        <v>138</v>
      </c>
      <c r="O386" s="1" t="s">
        <v>72</v>
      </c>
      <c r="P386" s="1" t="s">
        <v>19</v>
      </c>
      <c r="Q386" s="1"/>
    </row>
    <row r="387" spans="1:17" ht="56.85" customHeight="1" x14ac:dyDescent="0.25">
      <c r="A387" s="3"/>
      <c r="B387" s="4" t="s">
        <v>506</v>
      </c>
      <c r="C387" s="4" t="s">
        <v>490</v>
      </c>
      <c r="D387" s="4" t="s">
        <v>282</v>
      </c>
      <c r="E387" s="4" t="s">
        <v>10</v>
      </c>
      <c r="F387" s="5">
        <v>5</v>
      </c>
      <c r="G387" s="5">
        <v>5</v>
      </c>
      <c r="H387" s="11">
        <f t="shared" si="18"/>
        <v>37.479166666666671</v>
      </c>
      <c r="I387" s="11">
        <v>89.95</v>
      </c>
      <c r="J387" s="11">
        <f t="shared" ref="J387:J425" si="19">G387*H387</f>
        <v>187.39583333333337</v>
      </c>
      <c r="K387" s="11">
        <f t="shared" ref="K387:K425" si="20">G387*I387</f>
        <v>449.75</v>
      </c>
      <c r="L387" s="14" t="s">
        <v>1</v>
      </c>
      <c r="M387" s="15"/>
      <c r="N387" s="1" t="s">
        <v>138</v>
      </c>
      <c r="O387" s="1" t="s">
        <v>72</v>
      </c>
      <c r="P387" s="1" t="s">
        <v>19</v>
      </c>
      <c r="Q387" s="1"/>
    </row>
    <row r="388" spans="1:17" ht="56.85" customHeight="1" x14ac:dyDescent="0.25">
      <c r="A388" s="3"/>
      <c r="B388" s="4" t="s">
        <v>507</v>
      </c>
      <c r="C388" s="4" t="s">
        <v>490</v>
      </c>
      <c r="D388" s="4" t="s">
        <v>282</v>
      </c>
      <c r="E388" s="4" t="s">
        <v>10</v>
      </c>
      <c r="F388" s="5">
        <v>1</v>
      </c>
      <c r="G388" s="5">
        <v>1</v>
      </c>
      <c r="H388" s="11">
        <f t="shared" si="18"/>
        <v>37.479166666666671</v>
      </c>
      <c r="I388" s="11">
        <v>89.95</v>
      </c>
      <c r="J388" s="11">
        <f t="shared" si="19"/>
        <v>37.479166666666671</v>
      </c>
      <c r="K388" s="11">
        <f t="shared" si="20"/>
        <v>89.95</v>
      </c>
      <c r="L388" s="14" t="s">
        <v>1</v>
      </c>
      <c r="M388" s="15"/>
      <c r="N388" s="1" t="s">
        <v>138</v>
      </c>
      <c r="O388" s="1" t="s">
        <v>72</v>
      </c>
      <c r="P388" s="1" t="s">
        <v>19</v>
      </c>
      <c r="Q388" s="1"/>
    </row>
    <row r="389" spans="1:17" ht="56.85" customHeight="1" x14ac:dyDescent="0.25">
      <c r="A389" s="3"/>
      <c r="B389" s="4" t="s">
        <v>508</v>
      </c>
      <c r="C389" s="4" t="s">
        <v>490</v>
      </c>
      <c r="D389" s="4" t="s">
        <v>282</v>
      </c>
      <c r="E389" s="4" t="s">
        <v>10</v>
      </c>
      <c r="F389" s="5">
        <v>16</v>
      </c>
      <c r="G389" s="5">
        <v>16</v>
      </c>
      <c r="H389" s="11">
        <f t="shared" si="18"/>
        <v>37.479166666666671</v>
      </c>
      <c r="I389" s="11">
        <v>89.95</v>
      </c>
      <c r="J389" s="11">
        <f t="shared" si="19"/>
        <v>599.66666666666674</v>
      </c>
      <c r="K389" s="11">
        <f t="shared" si="20"/>
        <v>1439.2</v>
      </c>
      <c r="L389" s="14" t="s">
        <v>124</v>
      </c>
      <c r="M389" s="15"/>
      <c r="N389" s="1" t="s">
        <v>138</v>
      </c>
      <c r="O389" s="1" t="s">
        <v>72</v>
      </c>
      <c r="P389" s="1" t="s">
        <v>19</v>
      </c>
      <c r="Q389" s="1"/>
    </row>
    <row r="390" spans="1:17" ht="56.85" customHeight="1" x14ac:dyDescent="0.25">
      <c r="A390" s="3"/>
      <c r="B390" s="4" t="s">
        <v>509</v>
      </c>
      <c r="C390" s="4" t="s">
        <v>490</v>
      </c>
      <c r="D390" s="4" t="s">
        <v>282</v>
      </c>
      <c r="E390" s="4" t="s">
        <v>10</v>
      </c>
      <c r="F390" s="5">
        <v>24</v>
      </c>
      <c r="G390" s="5">
        <v>24</v>
      </c>
      <c r="H390" s="11">
        <f t="shared" si="18"/>
        <v>37.479166666666671</v>
      </c>
      <c r="I390" s="11">
        <v>89.95</v>
      </c>
      <c r="J390" s="11">
        <f t="shared" si="19"/>
        <v>899.50000000000011</v>
      </c>
      <c r="K390" s="11">
        <f t="shared" si="20"/>
        <v>2158.8000000000002</v>
      </c>
      <c r="L390" s="14" t="s">
        <v>128</v>
      </c>
      <c r="M390" s="15"/>
      <c r="N390" s="1" t="s">
        <v>138</v>
      </c>
      <c r="O390" s="1" t="s">
        <v>72</v>
      </c>
      <c r="P390" s="1" t="s">
        <v>19</v>
      </c>
      <c r="Q390" s="1"/>
    </row>
    <row r="391" spans="1:17" ht="56.85" customHeight="1" x14ac:dyDescent="0.25">
      <c r="A391" s="3"/>
      <c r="B391" s="4" t="s">
        <v>510</v>
      </c>
      <c r="C391" s="4" t="s">
        <v>490</v>
      </c>
      <c r="D391" s="4" t="s">
        <v>282</v>
      </c>
      <c r="E391" s="4" t="s">
        <v>10</v>
      </c>
      <c r="F391" s="5">
        <v>10</v>
      </c>
      <c r="G391" s="5">
        <v>10</v>
      </c>
      <c r="H391" s="11">
        <f t="shared" si="18"/>
        <v>37.479166666666671</v>
      </c>
      <c r="I391" s="11">
        <v>89.95</v>
      </c>
      <c r="J391" s="11">
        <f t="shared" si="19"/>
        <v>374.79166666666674</v>
      </c>
      <c r="K391" s="11">
        <f t="shared" si="20"/>
        <v>899.5</v>
      </c>
      <c r="L391" s="14" t="s">
        <v>126</v>
      </c>
      <c r="M391" s="15"/>
      <c r="N391" s="1" t="s">
        <v>138</v>
      </c>
      <c r="O391" s="1" t="s">
        <v>72</v>
      </c>
      <c r="P391" s="1" t="s">
        <v>19</v>
      </c>
      <c r="Q391" s="1"/>
    </row>
    <row r="392" spans="1:17" ht="56.85" customHeight="1" x14ac:dyDescent="0.25">
      <c r="A392" s="3"/>
      <c r="B392" s="4" t="s">
        <v>511</v>
      </c>
      <c r="C392" s="4" t="s">
        <v>490</v>
      </c>
      <c r="D392" s="4" t="s">
        <v>282</v>
      </c>
      <c r="E392" s="4" t="s">
        <v>10</v>
      </c>
      <c r="F392" s="5">
        <v>24</v>
      </c>
      <c r="G392" s="5">
        <v>24</v>
      </c>
      <c r="H392" s="11">
        <f t="shared" si="18"/>
        <v>37.479166666666671</v>
      </c>
      <c r="I392" s="11">
        <v>89.95</v>
      </c>
      <c r="J392" s="11">
        <f t="shared" si="19"/>
        <v>899.50000000000011</v>
      </c>
      <c r="K392" s="11">
        <f t="shared" si="20"/>
        <v>2158.8000000000002</v>
      </c>
      <c r="L392" s="14" t="s">
        <v>123</v>
      </c>
      <c r="M392" s="15"/>
      <c r="N392" s="1" t="s">
        <v>138</v>
      </c>
      <c r="O392" s="1" t="s">
        <v>72</v>
      </c>
      <c r="P392" s="1" t="s">
        <v>19</v>
      </c>
      <c r="Q392" s="1"/>
    </row>
    <row r="393" spans="1:17" ht="56.85" customHeight="1" x14ac:dyDescent="0.25">
      <c r="A393" s="3"/>
      <c r="B393" s="4" t="s">
        <v>512</v>
      </c>
      <c r="C393" s="4" t="s">
        <v>490</v>
      </c>
      <c r="D393" s="4" t="s">
        <v>282</v>
      </c>
      <c r="E393" s="4" t="s">
        <v>10</v>
      </c>
      <c r="F393" s="5">
        <v>260</v>
      </c>
      <c r="G393" s="5">
        <v>260</v>
      </c>
      <c r="H393" s="11">
        <f t="shared" si="18"/>
        <v>37.479166666666671</v>
      </c>
      <c r="I393" s="11">
        <v>89.95</v>
      </c>
      <c r="J393" s="11">
        <f t="shared" si="19"/>
        <v>9744.5833333333339</v>
      </c>
      <c r="K393" s="11">
        <f t="shared" si="20"/>
        <v>23387</v>
      </c>
      <c r="L393" s="14" t="s">
        <v>129</v>
      </c>
      <c r="M393" s="15"/>
      <c r="N393" s="1" t="s">
        <v>138</v>
      </c>
      <c r="O393" s="1" t="s">
        <v>72</v>
      </c>
      <c r="P393" s="1" t="s">
        <v>19</v>
      </c>
      <c r="Q393" s="1"/>
    </row>
    <row r="394" spans="1:17" ht="56.85" customHeight="1" x14ac:dyDescent="0.25">
      <c r="A394" s="3"/>
      <c r="B394" s="4" t="s">
        <v>513</v>
      </c>
      <c r="C394" s="4" t="s">
        <v>490</v>
      </c>
      <c r="D394" s="4" t="s">
        <v>282</v>
      </c>
      <c r="E394" s="4" t="s">
        <v>10</v>
      </c>
      <c r="F394" s="5">
        <v>370</v>
      </c>
      <c r="G394" s="5">
        <v>370</v>
      </c>
      <c r="H394" s="11">
        <f t="shared" si="18"/>
        <v>37.479166666666671</v>
      </c>
      <c r="I394" s="11">
        <v>89.95</v>
      </c>
      <c r="J394" s="11">
        <f t="shared" si="19"/>
        <v>13867.291666666668</v>
      </c>
      <c r="K394" s="11">
        <f t="shared" si="20"/>
        <v>33281.5</v>
      </c>
      <c r="L394" s="14" t="s">
        <v>127</v>
      </c>
      <c r="M394" s="15"/>
      <c r="N394" s="1" t="s">
        <v>138</v>
      </c>
      <c r="O394" s="1" t="s">
        <v>72</v>
      </c>
      <c r="P394" s="1" t="s">
        <v>19</v>
      </c>
      <c r="Q394" s="1"/>
    </row>
    <row r="395" spans="1:17" ht="56.85" customHeight="1" x14ac:dyDescent="0.25">
      <c r="A395" s="3"/>
      <c r="B395" s="4" t="s">
        <v>514</v>
      </c>
      <c r="C395" s="4" t="s">
        <v>490</v>
      </c>
      <c r="D395" s="4" t="s">
        <v>282</v>
      </c>
      <c r="E395" s="4" t="s">
        <v>10</v>
      </c>
      <c r="F395" s="5">
        <v>10</v>
      </c>
      <c r="G395" s="5">
        <v>10</v>
      </c>
      <c r="H395" s="11">
        <f t="shared" si="18"/>
        <v>37.479166666666671</v>
      </c>
      <c r="I395" s="11">
        <v>89.95</v>
      </c>
      <c r="J395" s="11">
        <f t="shared" si="19"/>
        <v>374.79166666666674</v>
      </c>
      <c r="K395" s="11">
        <f t="shared" si="20"/>
        <v>899.5</v>
      </c>
      <c r="L395" s="14" t="s">
        <v>27</v>
      </c>
      <c r="M395" s="15"/>
      <c r="N395" s="1" t="s">
        <v>138</v>
      </c>
      <c r="O395" s="1" t="s">
        <v>72</v>
      </c>
      <c r="P395" s="1" t="s">
        <v>19</v>
      </c>
      <c r="Q395" s="1"/>
    </row>
    <row r="396" spans="1:17" ht="56.85" customHeight="1" x14ac:dyDescent="0.25">
      <c r="A396" s="3"/>
      <c r="B396" s="4" t="s">
        <v>515</v>
      </c>
      <c r="C396" s="4" t="s">
        <v>490</v>
      </c>
      <c r="D396" s="4" t="s">
        <v>282</v>
      </c>
      <c r="E396" s="4" t="s">
        <v>10</v>
      </c>
      <c r="F396" s="5">
        <v>20</v>
      </c>
      <c r="G396" s="5">
        <v>20</v>
      </c>
      <c r="H396" s="11">
        <f t="shared" si="18"/>
        <v>37.479166666666671</v>
      </c>
      <c r="I396" s="11">
        <v>89.95</v>
      </c>
      <c r="J396" s="11">
        <f t="shared" si="19"/>
        <v>749.58333333333348</v>
      </c>
      <c r="K396" s="11">
        <f t="shared" si="20"/>
        <v>1799</v>
      </c>
      <c r="L396" s="14" t="s">
        <v>29</v>
      </c>
      <c r="M396" s="15"/>
      <c r="N396" s="1" t="s">
        <v>138</v>
      </c>
      <c r="O396" s="1" t="s">
        <v>72</v>
      </c>
      <c r="P396" s="1" t="s">
        <v>19</v>
      </c>
      <c r="Q396" s="1"/>
    </row>
    <row r="397" spans="1:17" ht="56.85" customHeight="1" x14ac:dyDescent="0.25">
      <c r="A397" s="3"/>
      <c r="B397" s="4" t="s">
        <v>516</v>
      </c>
      <c r="C397" s="4" t="s">
        <v>490</v>
      </c>
      <c r="D397" s="4" t="s">
        <v>282</v>
      </c>
      <c r="E397" s="4" t="s">
        <v>10</v>
      </c>
      <c r="F397" s="5">
        <v>40</v>
      </c>
      <c r="G397" s="5">
        <v>40</v>
      </c>
      <c r="H397" s="11">
        <f t="shared" si="18"/>
        <v>37.479166666666671</v>
      </c>
      <c r="I397" s="11">
        <v>89.95</v>
      </c>
      <c r="J397" s="11">
        <f t="shared" si="19"/>
        <v>1499.166666666667</v>
      </c>
      <c r="K397" s="11">
        <f t="shared" si="20"/>
        <v>3598</v>
      </c>
      <c r="L397" s="14" t="s">
        <v>69</v>
      </c>
      <c r="M397" s="15"/>
      <c r="N397" s="1" t="s">
        <v>138</v>
      </c>
      <c r="O397" s="1" t="s">
        <v>72</v>
      </c>
      <c r="P397" s="1" t="s">
        <v>19</v>
      </c>
      <c r="Q397" s="1"/>
    </row>
    <row r="398" spans="1:17" ht="56.85" customHeight="1" x14ac:dyDescent="0.25">
      <c r="A398" s="3"/>
      <c r="B398" s="4" t="s">
        <v>517</v>
      </c>
      <c r="C398" s="4" t="s">
        <v>490</v>
      </c>
      <c r="D398" s="4" t="s">
        <v>282</v>
      </c>
      <c r="E398" s="4" t="s">
        <v>10</v>
      </c>
      <c r="F398" s="5">
        <v>50</v>
      </c>
      <c r="G398" s="5">
        <v>50</v>
      </c>
      <c r="H398" s="11">
        <f t="shared" si="18"/>
        <v>37.479166666666671</v>
      </c>
      <c r="I398" s="11">
        <v>89.95</v>
      </c>
      <c r="J398" s="11">
        <f t="shared" si="19"/>
        <v>1873.9583333333335</v>
      </c>
      <c r="K398" s="11">
        <f t="shared" si="20"/>
        <v>4497.5</v>
      </c>
      <c r="L398" s="14" t="s">
        <v>76</v>
      </c>
      <c r="M398" s="15"/>
      <c r="N398" s="1" t="s">
        <v>138</v>
      </c>
      <c r="O398" s="1" t="s">
        <v>72</v>
      </c>
      <c r="P398" s="1" t="s">
        <v>19</v>
      </c>
      <c r="Q398" s="1"/>
    </row>
    <row r="399" spans="1:17" ht="56.85" customHeight="1" x14ac:dyDescent="0.25">
      <c r="A399" s="3"/>
      <c r="B399" s="4" t="s">
        <v>518</v>
      </c>
      <c r="C399" s="4" t="s">
        <v>490</v>
      </c>
      <c r="D399" s="4" t="s">
        <v>282</v>
      </c>
      <c r="E399" s="4" t="s">
        <v>10</v>
      </c>
      <c r="F399" s="5">
        <v>40</v>
      </c>
      <c r="G399" s="5">
        <v>40</v>
      </c>
      <c r="H399" s="11">
        <f t="shared" si="18"/>
        <v>37.479166666666671</v>
      </c>
      <c r="I399" s="11">
        <v>89.95</v>
      </c>
      <c r="J399" s="11">
        <f t="shared" si="19"/>
        <v>1499.166666666667</v>
      </c>
      <c r="K399" s="11">
        <f t="shared" si="20"/>
        <v>3598</v>
      </c>
      <c r="L399" s="14" t="s">
        <v>78</v>
      </c>
      <c r="M399" s="15"/>
      <c r="N399" s="1" t="s">
        <v>138</v>
      </c>
      <c r="O399" s="1" t="s">
        <v>72</v>
      </c>
      <c r="P399" s="1" t="s">
        <v>19</v>
      </c>
      <c r="Q399" s="1"/>
    </row>
    <row r="400" spans="1:17" ht="56.85" customHeight="1" x14ac:dyDescent="0.25">
      <c r="A400" s="3"/>
      <c r="B400" s="4" t="s">
        <v>519</v>
      </c>
      <c r="C400" s="4" t="s">
        <v>490</v>
      </c>
      <c r="D400" s="4" t="s">
        <v>282</v>
      </c>
      <c r="E400" s="4" t="s">
        <v>10</v>
      </c>
      <c r="F400" s="5">
        <v>30</v>
      </c>
      <c r="G400" s="5">
        <v>30</v>
      </c>
      <c r="H400" s="11">
        <f t="shared" si="18"/>
        <v>37.479166666666671</v>
      </c>
      <c r="I400" s="11">
        <v>89.95</v>
      </c>
      <c r="J400" s="11">
        <f t="shared" si="19"/>
        <v>1124.3750000000002</v>
      </c>
      <c r="K400" s="11">
        <f t="shared" si="20"/>
        <v>2698.5</v>
      </c>
      <c r="L400" s="14" t="s">
        <v>109</v>
      </c>
      <c r="M400" s="15"/>
      <c r="N400" s="1" t="s">
        <v>138</v>
      </c>
      <c r="O400" s="1" t="s">
        <v>72</v>
      </c>
      <c r="P400" s="1" t="s">
        <v>19</v>
      </c>
      <c r="Q400" s="1"/>
    </row>
    <row r="401" spans="1:17" ht="56.85" customHeight="1" x14ac:dyDescent="0.25">
      <c r="A401" s="3"/>
      <c r="B401" s="4" t="s">
        <v>520</v>
      </c>
      <c r="C401" s="4" t="s">
        <v>490</v>
      </c>
      <c r="D401" s="4" t="s">
        <v>282</v>
      </c>
      <c r="E401" s="4" t="s">
        <v>10</v>
      </c>
      <c r="F401" s="5">
        <v>20</v>
      </c>
      <c r="G401" s="5">
        <v>20</v>
      </c>
      <c r="H401" s="11">
        <f t="shared" si="18"/>
        <v>37.479166666666671</v>
      </c>
      <c r="I401" s="11">
        <v>89.95</v>
      </c>
      <c r="J401" s="11">
        <f t="shared" si="19"/>
        <v>749.58333333333348</v>
      </c>
      <c r="K401" s="11">
        <f t="shared" si="20"/>
        <v>1799</v>
      </c>
      <c r="L401" s="14" t="s">
        <v>168</v>
      </c>
      <c r="M401" s="15"/>
      <c r="N401" s="1" t="s">
        <v>138</v>
      </c>
      <c r="O401" s="1" t="s">
        <v>72</v>
      </c>
      <c r="P401" s="1" t="s">
        <v>19</v>
      </c>
      <c r="Q401" s="1"/>
    </row>
    <row r="402" spans="1:17" ht="56.85" customHeight="1" x14ac:dyDescent="0.25">
      <c r="A402" s="3"/>
      <c r="B402" s="4" t="s">
        <v>521</v>
      </c>
      <c r="C402" s="4" t="s">
        <v>522</v>
      </c>
      <c r="D402" s="4" t="s">
        <v>282</v>
      </c>
      <c r="E402" s="4" t="s">
        <v>10</v>
      </c>
      <c r="F402" s="5">
        <v>2</v>
      </c>
      <c r="G402" s="5">
        <v>2</v>
      </c>
      <c r="H402" s="11">
        <f t="shared" si="18"/>
        <v>29.145833333333336</v>
      </c>
      <c r="I402" s="11">
        <v>69.95</v>
      </c>
      <c r="J402" s="11">
        <f t="shared" si="19"/>
        <v>58.291666666666671</v>
      </c>
      <c r="K402" s="11">
        <f t="shared" si="20"/>
        <v>139.9</v>
      </c>
      <c r="L402" s="14" t="s">
        <v>1</v>
      </c>
      <c r="M402" s="15"/>
      <c r="N402" s="1" t="s">
        <v>138</v>
      </c>
      <c r="O402" s="1" t="s">
        <v>72</v>
      </c>
      <c r="P402" s="1" t="s">
        <v>19</v>
      </c>
      <c r="Q402" s="1"/>
    </row>
    <row r="403" spans="1:17" ht="56.85" customHeight="1" x14ac:dyDescent="0.25">
      <c r="A403" s="3"/>
      <c r="B403" s="4" t="s">
        <v>523</v>
      </c>
      <c r="C403" s="4" t="s">
        <v>522</v>
      </c>
      <c r="D403" s="4" t="s">
        <v>282</v>
      </c>
      <c r="E403" s="4" t="s">
        <v>10</v>
      </c>
      <c r="F403" s="5">
        <v>24</v>
      </c>
      <c r="G403" s="5">
        <v>24</v>
      </c>
      <c r="H403" s="11">
        <f t="shared" si="18"/>
        <v>29.145833333333336</v>
      </c>
      <c r="I403" s="11">
        <v>69.95</v>
      </c>
      <c r="J403" s="11">
        <f t="shared" si="19"/>
        <v>699.5</v>
      </c>
      <c r="K403" s="11">
        <f t="shared" si="20"/>
        <v>1678.8000000000002</v>
      </c>
      <c r="L403" s="14" t="s">
        <v>128</v>
      </c>
      <c r="M403" s="15"/>
      <c r="N403" s="1" t="s">
        <v>138</v>
      </c>
      <c r="O403" s="1" t="s">
        <v>72</v>
      </c>
      <c r="P403" s="1" t="s">
        <v>19</v>
      </c>
      <c r="Q403" s="1"/>
    </row>
    <row r="404" spans="1:17" ht="56.85" customHeight="1" x14ac:dyDescent="0.25">
      <c r="A404" s="3"/>
      <c r="B404" s="4" t="s">
        <v>524</v>
      </c>
      <c r="C404" s="4" t="s">
        <v>522</v>
      </c>
      <c r="D404" s="4" t="s">
        <v>282</v>
      </c>
      <c r="E404" s="4" t="s">
        <v>10</v>
      </c>
      <c r="F404" s="5">
        <v>8</v>
      </c>
      <c r="G404" s="5">
        <v>8</v>
      </c>
      <c r="H404" s="11">
        <f t="shared" si="18"/>
        <v>29.145833333333336</v>
      </c>
      <c r="I404" s="11">
        <v>69.95</v>
      </c>
      <c r="J404" s="11">
        <f t="shared" si="19"/>
        <v>233.16666666666669</v>
      </c>
      <c r="K404" s="11">
        <f t="shared" si="20"/>
        <v>559.6</v>
      </c>
      <c r="L404" s="14" t="s">
        <v>123</v>
      </c>
      <c r="M404" s="15"/>
      <c r="N404" s="1" t="s">
        <v>138</v>
      </c>
      <c r="O404" s="1" t="s">
        <v>72</v>
      </c>
      <c r="P404" s="1" t="s">
        <v>19</v>
      </c>
      <c r="Q404" s="1"/>
    </row>
    <row r="405" spans="1:17" ht="56.85" customHeight="1" x14ac:dyDescent="0.25">
      <c r="A405" s="3"/>
      <c r="B405" s="4" t="s">
        <v>525</v>
      </c>
      <c r="C405" s="4" t="s">
        <v>522</v>
      </c>
      <c r="D405" s="4" t="s">
        <v>282</v>
      </c>
      <c r="E405" s="4" t="s">
        <v>10</v>
      </c>
      <c r="F405" s="5">
        <v>10</v>
      </c>
      <c r="G405" s="5">
        <v>10</v>
      </c>
      <c r="H405" s="11">
        <f t="shared" si="18"/>
        <v>29.145833333333336</v>
      </c>
      <c r="I405" s="11">
        <v>69.95</v>
      </c>
      <c r="J405" s="11">
        <f t="shared" si="19"/>
        <v>291.45833333333337</v>
      </c>
      <c r="K405" s="11">
        <f t="shared" si="20"/>
        <v>699.5</v>
      </c>
      <c r="L405" s="14" t="s">
        <v>127</v>
      </c>
      <c r="M405" s="15"/>
      <c r="N405" s="1" t="s">
        <v>138</v>
      </c>
      <c r="O405" s="1" t="s">
        <v>72</v>
      </c>
      <c r="P405" s="1" t="s">
        <v>19</v>
      </c>
      <c r="Q405" s="1"/>
    </row>
    <row r="406" spans="1:17" ht="56.85" customHeight="1" x14ac:dyDescent="0.25">
      <c r="A406" s="3"/>
      <c r="B406" s="4" t="s">
        <v>526</v>
      </c>
      <c r="C406" s="4" t="s">
        <v>522</v>
      </c>
      <c r="D406" s="4" t="s">
        <v>282</v>
      </c>
      <c r="E406" s="4" t="s">
        <v>10</v>
      </c>
      <c r="F406" s="5">
        <v>108</v>
      </c>
      <c r="G406" s="5">
        <v>108</v>
      </c>
      <c r="H406" s="11">
        <f t="shared" si="18"/>
        <v>29.145833333333336</v>
      </c>
      <c r="I406" s="11">
        <v>69.95</v>
      </c>
      <c r="J406" s="11">
        <f t="shared" si="19"/>
        <v>3147.7500000000005</v>
      </c>
      <c r="K406" s="11">
        <f t="shared" si="20"/>
        <v>7554.6</v>
      </c>
      <c r="L406" s="14" t="s">
        <v>125</v>
      </c>
      <c r="M406" s="15"/>
      <c r="N406" s="1" t="s">
        <v>138</v>
      </c>
      <c r="O406" s="1" t="s">
        <v>72</v>
      </c>
      <c r="P406" s="1" t="s">
        <v>19</v>
      </c>
      <c r="Q406" s="1"/>
    </row>
    <row r="407" spans="1:17" ht="56.85" customHeight="1" x14ac:dyDescent="0.25">
      <c r="A407" s="3"/>
      <c r="B407" s="4" t="s">
        <v>527</v>
      </c>
      <c r="C407" s="4" t="s">
        <v>522</v>
      </c>
      <c r="D407" s="4" t="s">
        <v>282</v>
      </c>
      <c r="E407" s="4" t="s">
        <v>10</v>
      </c>
      <c r="F407" s="5">
        <v>10</v>
      </c>
      <c r="G407" s="5">
        <v>10</v>
      </c>
      <c r="H407" s="11">
        <f t="shared" si="18"/>
        <v>29.145833333333336</v>
      </c>
      <c r="I407" s="11">
        <v>69.95</v>
      </c>
      <c r="J407" s="11">
        <f t="shared" si="19"/>
        <v>291.45833333333337</v>
      </c>
      <c r="K407" s="11">
        <f t="shared" si="20"/>
        <v>699.5</v>
      </c>
      <c r="L407" s="14" t="s">
        <v>126</v>
      </c>
      <c r="M407" s="15"/>
      <c r="N407" s="1" t="s">
        <v>138</v>
      </c>
      <c r="O407" s="1" t="s">
        <v>72</v>
      </c>
      <c r="P407" s="1" t="s">
        <v>19</v>
      </c>
      <c r="Q407" s="1"/>
    </row>
    <row r="408" spans="1:17" ht="56.85" customHeight="1" x14ac:dyDescent="0.25">
      <c r="A408" s="3"/>
      <c r="B408" s="4" t="s">
        <v>528</v>
      </c>
      <c r="C408" s="4" t="s">
        <v>522</v>
      </c>
      <c r="D408" s="4" t="s">
        <v>282</v>
      </c>
      <c r="E408" s="4" t="s">
        <v>10</v>
      </c>
      <c r="F408" s="5">
        <v>30</v>
      </c>
      <c r="G408" s="5">
        <v>30</v>
      </c>
      <c r="H408" s="11">
        <f t="shared" si="18"/>
        <v>29.145833333333336</v>
      </c>
      <c r="I408" s="11">
        <v>69.95</v>
      </c>
      <c r="J408" s="11">
        <f t="shared" si="19"/>
        <v>874.37500000000011</v>
      </c>
      <c r="K408" s="11">
        <f t="shared" si="20"/>
        <v>2098.5</v>
      </c>
      <c r="L408" s="14" t="s">
        <v>129</v>
      </c>
      <c r="M408" s="15"/>
      <c r="N408" s="1" t="s">
        <v>138</v>
      </c>
      <c r="O408" s="1" t="s">
        <v>72</v>
      </c>
      <c r="P408" s="1" t="s">
        <v>19</v>
      </c>
      <c r="Q408" s="1"/>
    </row>
    <row r="409" spans="1:17" ht="56.85" customHeight="1" x14ac:dyDescent="0.25">
      <c r="A409" s="3"/>
      <c r="B409" s="4" t="s">
        <v>529</v>
      </c>
      <c r="C409" s="4" t="s">
        <v>522</v>
      </c>
      <c r="D409" s="4" t="s">
        <v>282</v>
      </c>
      <c r="E409" s="4" t="s">
        <v>10</v>
      </c>
      <c r="F409" s="5">
        <v>1</v>
      </c>
      <c r="G409" s="5">
        <v>1</v>
      </c>
      <c r="H409" s="11">
        <f t="shared" si="18"/>
        <v>29.145833333333336</v>
      </c>
      <c r="I409" s="11">
        <v>69.95</v>
      </c>
      <c r="J409" s="11">
        <f t="shared" si="19"/>
        <v>29.145833333333336</v>
      </c>
      <c r="K409" s="11">
        <f t="shared" si="20"/>
        <v>69.95</v>
      </c>
      <c r="L409" s="14" t="s">
        <v>1</v>
      </c>
      <c r="M409" s="15"/>
      <c r="N409" s="1" t="s">
        <v>138</v>
      </c>
      <c r="O409" s="1" t="s">
        <v>72</v>
      </c>
      <c r="P409" s="1" t="s">
        <v>19</v>
      </c>
      <c r="Q409" s="1"/>
    </row>
    <row r="410" spans="1:17" ht="56.85" customHeight="1" x14ac:dyDescent="0.25">
      <c r="A410" s="3"/>
      <c r="B410" s="4" t="s">
        <v>530</v>
      </c>
      <c r="C410" s="4" t="s">
        <v>522</v>
      </c>
      <c r="D410" s="4" t="s">
        <v>282</v>
      </c>
      <c r="E410" s="4" t="s">
        <v>10</v>
      </c>
      <c r="F410" s="5">
        <v>1</v>
      </c>
      <c r="G410" s="5">
        <v>1</v>
      </c>
      <c r="H410" s="11">
        <f t="shared" si="18"/>
        <v>29.145833333333336</v>
      </c>
      <c r="I410" s="11">
        <v>69.95</v>
      </c>
      <c r="J410" s="11">
        <f t="shared" si="19"/>
        <v>29.145833333333336</v>
      </c>
      <c r="K410" s="11">
        <f t="shared" si="20"/>
        <v>69.95</v>
      </c>
      <c r="L410" s="14" t="s">
        <v>1</v>
      </c>
      <c r="M410" s="15"/>
      <c r="N410" s="1" t="s">
        <v>138</v>
      </c>
      <c r="O410" s="1" t="s">
        <v>72</v>
      </c>
      <c r="P410" s="1" t="s">
        <v>19</v>
      </c>
      <c r="Q410" s="1"/>
    </row>
    <row r="411" spans="1:17" ht="56.85" customHeight="1" x14ac:dyDescent="0.25">
      <c r="A411" s="3"/>
      <c r="B411" s="4" t="s">
        <v>531</v>
      </c>
      <c r="C411" s="4" t="s">
        <v>522</v>
      </c>
      <c r="D411" s="4" t="s">
        <v>282</v>
      </c>
      <c r="E411" s="4" t="s">
        <v>10</v>
      </c>
      <c r="F411" s="5">
        <v>1</v>
      </c>
      <c r="G411" s="5">
        <v>1</v>
      </c>
      <c r="H411" s="11">
        <f t="shared" si="18"/>
        <v>29.145833333333336</v>
      </c>
      <c r="I411" s="11">
        <v>69.95</v>
      </c>
      <c r="J411" s="11">
        <f t="shared" si="19"/>
        <v>29.145833333333336</v>
      </c>
      <c r="K411" s="11">
        <f t="shared" si="20"/>
        <v>69.95</v>
      </c>
      <c r="L411" s="14" t="s">
        <v>1</v>
      </c>
      <c r="M411" s="15"/>
      <c r="N411" s="1" t="s">
        <v>138</v>
      </c>
      <c r="O411" s="1" t="s">
        <v>72</v>
      </c>
      <c r="P411" s="1" t="s">
        <v>19</v>
      </c>
      <c r="Q411" s="1"/>
    </row>
    <row r="412" spans="1:17" ht="56.85" customHeight="1" x14ac:dyDescent="0.25">
      <c r="A412" s="3"/>
      <c r="B412" s="4" t="s">
        <v>532</v>
      </c>
      <c r="C412" s="4" t="s">
        <v>522</v>
      </c>
      <c r="D412" s="4" t="s">
        <v>282</v>
      </c>
      <c r="E412" s="4" t="s">
        <v>10</v>
      </c>
      <c r="F412" s="5">
        <v>1</v>
      </c>
      <c r="G412" s="5">
        <v>1</v>
      </c>
      <c r="H412" s="11">
        <f t="shared" si="18"/>
        <v>29.145833333333336</v>
      </c>
      <c r="I412" s="11">
        <v>69.95</v>
      </c>
      <c r="J412" s="11">
        <f t="shared" si="19"/>
        <v>29.145833333333336</v>
      </c>
      <c r="K412" s="11">
        <f t="shared" si="20"/>
        <v>69.95</v>
      </c>
      <c r="L412" s="14" t="s">
        <v>1</v>
      </c>
      <c r="M412" s="15"/>
      <c r="N412" s="1" t="s">
        <v>138</v>
      </c>
      <c r="O412" s="1" t="s">
        <v>72</v>
      </c>
      <c r="P412" s="1" t="s">
        <v>19</v>
      </c>
      <c r="Q412" s="1"/>
    </row>
    <row r="413" spans="1:17" ht="56.85" customHeight="1" x14ac:dyDescent="0.25">
      <c r="A413" s="3"/>
      <c r="B413" s="4" t="s">
        <v>533</v>
      </c>
      <c r="C413" s="4" t="s">
        <v>522</v>
      </c>
      <c r="D413" s="4" t="s">
        <v>282</v>
      </c>
      <c r="E413" s="4" t="s">
        <v>10</v>
      </c>
      <c r="F413" s="5">
        <v>200</v>
      </c>
      <c r="G413" s="5">
        <v>200</v>
      </c>
      <c r="H413" s="11">
        <f t="shared" ref="H413:H425" si="21">I413/2.4</f>
        <v>29.145833333333336</v>
      </c>
      <c r="I413" s="11">
        <v>69.95</v>
      </c>
      <c r="J413" s="11">
        <f t="shared" si="19"/>
        <v>5829.166666666667</v>
      </c>
      <c r="K413" s="11">
        <f t="shared" si="20"/>
        <v>13990</v>
      </c>
      <c r="L413" s="14" t="s">
        <v>124</v>
      </c>
      <c r="M413" s="15"/>
      <c r="N413" s="1" t="s">
        <v>138</v>
      </c>
      <c r="O413" s="1" t="s">
        <v>72</v>
      </c>
      <c r="P413" s="1" t="s">
        <v>19</v>
      </c>
      <c r="Q413" s="1"/>
    </row>
    <row r="414" spans="1:17" ht="56.85" customHeight="1" x14ac:dyDescent="0.25">
      <c r="A414" s="3"/>
      <c r="B414" s="4" t="s">
        <v>534</v>
      </c>
      <c r="C414" s="4" t="s">
        <v>522</v>
      </c>
      <c r="D414" s="4" t="s">
        <v>282</v>
      </c>
      <c r="E414" s="4" t="s">
        <v>10</v>
      </c>
      <c r="F414" s="5">
        <v>120</v>
      </c>
      <c r="G414" s="5">
        <v>120</v>
      </c>
      <c r="H414" s="11">
        <f t="shared" si="21"/>
        <v>29.145833333333336</v>
      </c>
      <c r="I414" s="11">
        <v>69.95</v>
      </c>
      <c r="J414" s="11">
        <f t="shared" si="19"/>
        <v>3497.5000000000005</v>
      </c>
      <c r="K414" s="11">
        <f t="shared" si="20"/>
        <v>8394</v>
      </c>
      <c r="L414" s="14" t="s">
        <v>125</v>
      </c>
      <c r="M414" s="15"/>
      <c r="N414" s="1" t="s">
        <v>138</v>
      </c>
      <c r="O414" s="1" t="s">
        <v>72</v>
      </c>
      <c r="P414" s="1" t="s">
        <v>19</v>
      </c>
      <c r="Q414" s="1"/>
    </row>
    <row r="415" spans="1:17" ht="56.85" customHeight="1" x14ac:dyDescent="0.25">
      <c r="A415" s="3"/>
      <c r="B415" s="4" t="s">
        <v>535</v>
      </c>
      <c r="C415" s="4" t="s">
        <v>522</v>
      </c>
      <c r="D415" s="4" t="s">
        <v>282</v>
      </c>
      <c r="E415" s="4" t="s">
        <v>10</v>
      </c>
      <c r="F415" s="5">
        <v>48</v>
      </c>
      <c r="G415" s="5">
        <v>48</v>
      </c>
      <c r="H415" s="11">
        <f t="shared" si="21"/>
        <v>29.145833333333336</v>
      </c>
      <c r="I415" s="11">
        <v>69.95</v>
      </c>
      <c r="J415" s="11">
        <f t="shared" si="19"/>
        <v>1399</v>
      </c>
      <c r="K415" s="11">
        <f t="shared" si="20"/>
        <v>3357.6000000000004</v>
      </c>
      <c r="L415" s="14" t="s">
        <v>123</v>
      </c>
      <c r="M415" s="15"/>
      <c r="N415" s="1" t="s">
        <v>138</v>
      </c>
      <c r="O415" s="1" t="s">
        <v>72</v>
      </c>
      <c r="P415" s="1" t="s">
        <v>19</v>
      </c>
      <c r="Q415" s="1"/>
    </row>
    <row r="416" spans="1:17" ht="56.85" customHeight="1" x14ac:dyDescent="0.25">
      <c r="A416" s="3"/>
      <c r="B416" s="4" t="s">
        <v>536</v>
      </c>
      <c r="C416" s="4" t="s">
        <v>522</v>
      </c>
      <c r="D416" s="4" t="s">
        <v>282</v>
      </c>
      <c r="E416" s="4" t="s">
        <v>10</v>
      </c>
      <c r="F416" s="5">
        <v>20</v>
      </c>
      <c r="G416" s="5">
        <v>20</v>
      </c>
      <c r="H416" s="11">
        <f t="shared" si="21"/>
        <v>29.145833333333336</v>
      </c>
      <c r="I416" s="11">
        <v>69.95</v>
      </c>
      <c r="J416" s="11">
        <f t="shared" si="19"/>
        <v>582.91666666666674</v>
      </c>
      <c r="K416" s="11">
        <f t="shared" si="20"/>
        <v>1399</v>
      </c>
      <c r="L416" s="14" t="s">
        <v>127</v>
      </c>
      <c r="M416" s="15"/>
      <c r="N416" s="1" t="s">
        <v>138</v>
      </c>
      <c r="O416" s="1" t="s">
        <v>72</v>
      </c>
      <c r="P416" s="1" t="s">
        <v>19</v>
      </c>
      <c r="Q416" s="1"/>
    </row>
    <row r="417" spans="1:17" ht="56.85" customHeight="1" x14ac:dyDescent="0.25">
      <c r="A417" s="3"/>
      <c r="B417" s="4" t="s">
        <v>537</v>
      </c>
      <c r="C417" s="4" t="s">
        <v>538</v>
      </c>
      <c r="D417" s="4" t="s">
        <v>202</v>
      </c>
      <c r="E417" s="4" t="s">
        <v>10</v>
      </c>
      <c r="F417" s="5">
        <v>4</v>
      </c>
      <c r="G417" s="5">
        <v>4</v>
      </c>
      <c r="H417" s="11">
        <f t="shared" si="21"/>
        <v>54.145833333333329</v>
      </c>
      <c r="I417" s="11">
        <v>129.94999999999999</v>
      </c>
      <c r="J417" s="11">
        <f t="shared" si="19"/>
        <v>216.58333333333331</v>
      </c>
      <c r="K417" s="11">
        <f t="shared" si="20"/>
        <v>519.79999999999995</v>
      </c>
      <c r="L417" s="14" t="s">
        <v>1</v>
      </c>
      <c r="M417" s="15"/>
      <c r="N417" s="1" t="s">
        <v>138</v>
      </c>
      <c r="O417" s="1" t="s">
        <v>72</v>
      </c>
      <c r="P417" s="1" t="s">
        <v>19</v>
      </c>
      <c r="Q417" s="1"/>
    </row>
    <row r="418" spans="1:17" ht="56.85" customHeight="1" x14ac:dyDescent="0.25">
      <c r="A418" s="3"/>
      <c r="B418" s="4" t="s">
        <v>539</v>
      </c>
      <c r="C418" s="4" t="s">
        <v>538</v>
      </c>
      <c r="D418" s="4" t="s">
        <v>202</v>
      </c>
      <c r="E418" s="4" t="s">
        <v>10</v>
      </c>
      <c r="F418" s="5">
        <v>5</v>
      </c>
      <c r="G418" s="5">
        <v>5</v>
      </c>
      <c r="H418" s="11">
        <f t="shared" si="21"/>
        <v>54.145833333333329</v>
      </c>
      <c r="I418" s="11">
        <v>129.94999999999999</v>
      </c>
      <c r="J418" s="11">
        <f t="shared" si="19"/>
        <v>270.72916666666663</v>
      </c>
      <c r="K418" s="11">
        <f t="shared" si="20"/>
        <v>649.75</v>
      </c>
      <c r="L418" s="14" t="s">
        <v>1</v>
      </c>
      <c r="M418" s="15"/>
      <c r="N418" s="1" t="s">
        <v>138</v>
      </c>
      <c r="O418" s="1" t="s">
        <v>72</v>
      </c>
      <c r="P418" s="1" t="s">
        <v>19</v>
      </c>
      <c r="Q418" s="1"/>
    </row>
    <row r="419" spans="1:17" ht="56.85" customHeight="1" x14ac:dyDescent="0.25">
      <c r="A419" s="3"/>
      <c r="B419" s="4" t="s">
        <v>540</v>
      </c>
      <c r="C419" s="4" t="s">
        <v>538</v>
      </c>
      <c r="D419" s="4" t="s">
        <v>202</v>
      </c>
      <c r="E419" s="4" t="s">
        <v>10</v>
      </c>
      <c r="F419" s="5">
        <v>7</v>
      </c>
      <c r="G419" s="5">
        <v>7</v>
      </c>
      <c r="H419" s="11">
        <f t="shared" si="21"/>
        <v>54.145833333333329</v>
      </c>
      <c r="I419" s="11">
        <v>129.94999999999999</v>
      </c>
      <c r="J419" s="11">
        <f t="shared" si="19"/>
        <v>379.02083333333331</v>
      </c>
      <c r="K419" s="11">
        <f t="shared" si="20"/>
        <v>909.64999999999986</v>
      </c>
      <c r="L419" s="14" t="s">
        <v>1</v>
      </c>
      <c r="M419" s="15"/>
      <c r="N419" s="1" t="s">
        <v>138</v>
      </c>
      <c r="O419" s="1" t="s">
        <v>72</v>
      </c>
      <c r="P419" s="1" t="s">
        <v>19</v>
      </c>
      <c r="Q419" s="1"/>
    </row>
    <row r="420" spans="1:17" ht="56.85" customHeight="1" x14ac:dyDescent="0.25">
      <c r="A420" s="3"/>
      <c r="B420" s="4" t="s">
        <v>541</v>
      </c>
      <c r="C420" s="4" t="s">
        <v>538</v>
      </c>
      <c r="D420" s="4" t="s">
        <v>202</v>
      </c>
      <c r="E420" s="4" t="s">
        <v>10</v>
      </c>
      <c r="F420" s="5">
        <v>11</v>
      </c>
      <c r="G420" s="5">
        <v>11</v>
      </c>
      <c r="H420" s="11">
        <f t="shared" si="21"/>
        <v>54.145833333333329</v>
      </c>
      <c r="I420" s="11">
        <v>129.94999999999999</v>
      </c>
      <c r="J420" s="11">
        <f t="shared" si="19"/>
        <v>595.60416666666663</v>
      </c>
      <c r="K420" s="11">
        <f t="shared" si="20"/>
        <v>1429.4499999999998</v>
      </c>
      <c r="L420" s="14" t="s">
        <v>1</v>
      </c>
      <c r="M420" s="15"/>
      <c r="N420" s="1" t="s">
        <v>138</v>
      </c>
      <c r="O420" s="1" t="s">
        <v>72</v>
      </c>
      <c r="P420" s="1" t="s">
        <v>19</v>
      </c>
      <c r="Q420" s="1"/>
    </row>
    <row r="421" spans="1:17" ht="56.85" customHeight="1" x14ac:dyDescent="0.25">
      <c r="A421" s="3"/>
      <c r="B421" s="4" t="s">
        <v>542</v>
      </c>
      <c r="C421" s="4" t="s">
        <v>538</v>
      </c>
      <c r="D421" s="4" t="s">
        <v>202</v>
      </c>
      <c r="E421" s="4" t="s">
        <v>10</v>
      </c>
      <c r="F421" s="5">
        <v>14</v>
      </c>
      <c r="G421" s="5">
        <v>14</v>
      </c>
      <c r="H421" s="11">
        <f t="shared" si="21"/>
        <v>54.145833333333329</v>
      </c>
      <c r="I421" s="11">
        <v>129.94999999999999</v>
      </c>
      <c r="J421" s="11">
        <f t="shared" si="19"/>
        <v>758.04166666666663</v>
      </c>
      <c r="K421" s="11">
        <f t="shared" si="20"/>
        <v>1819.2999999999997</v>
      </c>
      <c r="L421" s="14" t="s">
        <v>1</v>
      </c>
      <c r="M421" s="15"/>
      <c r="N421" s="1" t="s">
        <v>138</v>
      </c>
      <c r="O421" s="1" t="s">
        <v>72</v>
      </c>
      <c r="P421" s="1" t="s">
        <v>19</v>
      </c>
      <c r="Q421" s="1"/>
    </row>
    <row r="422" spans="1:17" ht="56.85" customHeight="1" x14ac:dyDescent="0.25">
      <c r="A422" s="3"/>
      <c r="B422" s="4" t="s">
        <v>543</v>
      </c>
      <c r="C422" s="4" t="s">
        <v>538</v>
      </c>
      <c r="D422" s="4" t="s">
        <v>202</v>
      </c>
      <c r="E422" s="4" t="s">
        <v>10</v>
      </c>
      <c r="F422" s="5">
        <v>7</v>
      </c>
      <c r="G422" s="5">
        <v>7</v>
      </c>
      <c r="H422" s="11">
        <f t="shared" si="21"/>
        <v>54.145833333333329</v>
      </c>
      <c r="I422" s="11">
        <v>129.94999999999999</v>
      </c>
      <c r="J422" s="11">
        <f t="shared" si="19"/>
        <v>379.02083333333331</v>
      </c>
      <c r="K422" s="11">
        <f t="shared" si="20"/>
        <v>909.64999999999986</v>
      </c>
      <c r="L422" s="14" t="s">
        <v>1</v>
      </c>
      <c r="M422" s="15"/>
      <c r="N422" s="1" t="s">
        <v>138</v>
      </c>
      <c r="O422" s="1" t="s">
        <v>72</v>
      </c>
      <c r="P422" s="1" t="s">
        <v>19</v>
      </c>
      <c r="Q422" s="1"/>
    </row>
    <row r="423" spans="1:17" ht="56.85" customHeight="1" x14ac:dyDescent="0.25">
      <c r="A423" s="3"/>
      <c r="B423" s="4" t="s">
        <v>544</v>
      </c>
      <c r="C423" s="4" t="s">
        <v>538</v>
      </c>
      <c r="D423" s="4" t="s">
        <v>202</v>
      </c>
      <c r="E423" s="4" t="s">
        <v>10</v>
      </c>
      <c r="F423" s="5">
        <v>8</v>
      </c>
      <c r="G423" s="5">
        <v>8</v>
      </c>
      <c r="H423" s="11">
        <f t="shared" si="21"/>
        <v>54.145833333333329</v>
      </c>
      <c r="I423" s="11">
        <v>129.94999999999999</v>
      </c>
      <c r="J423" s="11">
        <f t="shared" si="19"/>
        <v>433.16666666666663</v>
      </c>
      <c r="K423" s="11">
        <f t="shared" si="20"/>
        <v>1039.5999999999999</v>
      </c>
      <c r="L423" s="14" t="s">
        <v>123</v>
      </c>
      <c r="M423" s="15"/>
      <c r="N423" s="1" t="s">
        <v>138</v>
      </c>
      <c r="O423" s="1" t="s">
        <v>72</v>
      </c>
      <c r="P423" s="1" t="s">
        <v>19</v>
      </c>
      <c r="Q423" s="1"/>
    </row>
    <row r="424" spans="1:17" ht="56.85" customHeight="1" x14ac:dyDescent="0.25">
      <c r="A424" s="3"/>
      <c r="B424" s="4" t="s">
        <v>545</v>
      </c>
      <c r="C424" s="4" t="s">
        <v>538</v>
      </c>
      <c r="D424" s="4" t="s">
        <v>202</v>
      </c>
      <c r="E424" s="4" t="s">
        <v>10</v>
      </c>
      <c r="F424" s="5">
        <v>70</v>
      </c>
      <c r="G424" s="5">
        <v>70</v>
      </c>
      <c r="H424" s="11">
        <f t="shared" si="21"/>
        <v>54.145833333333329</v>
      </c>
      <c r="I424" s="11">
        <v>129.94999999999999</v>
      </c>
      <c r="J424" s="11">
        <f t="shared" si="19"/>
        <v>3790.208333333333</v>
      </c>
      <c r="K424" s="11">
        <f t="shared" si="20"/>
        <v>9096.5</v>
      </c>
      <c r="L424" s="14" t="s">
        <v>129</v>
      </c>
      <c r="M424" s="15"/>
      <c r="N424" s="1" t="s">
        <v>138</v>
      </c>
      <c r="O424" s="1" t="s">
        <v>72</v>
      </c>
      <c r="P424" s="1" t="s">
        <v>19</v>
      </c>
      <c r="Q424" s="1"/>
    </row>
    <row r="425" spans="1:17" ht="56.85" customHeight="1" x14ac:dyDescent="0.25">
      <c r="A425" s="3"/>
      <c r="B425" s="4" t="s">
        <v>546</v>
      </c>
      <c r="C425" s="4" t="s">
        <v>538</v>
      </c>
      <c r="D425" s="4" t="s">
        <v>202</v>
      </c>
      <c r="E425" s="4" t="s">
        <v>10</v>
      </c>
      <c r="F425" s="5">
        <v>50</v>
      </c>
      <c r="G425" s="5">
        <v>50</v>
      </c>
      <c r="H425" s="11">
        <f t="shared" si="21"/>
        <v>54.145833333333329</v>
      </c>
      <c r="I425" s="11">
        <v>129.94999999999999</v>
      </c>
      <c r="J425" s="11">
        <f t="shared" si="19"/>
        <v>2707.2916666666665</v>
      </c>
      <c r="K425" s="11">
        <f t="shared" si="20"/>
        <v>6497.4999999999991</v>
      </c>
      <c r="L425" s="14" t="s">
        <v>127</v>
      </c>
      <c r="M425" s="15"/>
      <c r="N425" s="1" t="s">
        <v>138</v>
      </c>
      <c r="O425" s="1" t="s">
        <v>72</v>
      </c>
      <c r="P425" s="1" t="s">
        <v>19</v>
      </c>
      <c r="Q425" s="1"/>
    </row>
    <row r="426" spans="1:17" ht="409.6" hidden="1" customHeight="1" x14ac:dyDescent="0.25">
      <c r="A426" s="6"/>
      <c r="H426" s="13"/>
    </row>
    <row r="427" spans="1:17" x14ac:dyDescent="0.25">
      <c r="G427" s="12">
        <f>SUM(G3:G426)</f>
        <v>25906</v>
      </c>
      <c r="H427" s="13"/>
    </row>
    <row r="428" spans="1:17" x14ac:dyDescent="0.25">
      <c r="J428" s="13">
        <f>SUM(J3:J427)</f>
        <v>727838.58333333372</v>
      </c>
      <c r="K428" s="13">
        <f>SUM(K3:K427)</f>
        <v>1746812.5999999936</v>
      </c>
    </row>
  </sheetData>
  <autoFilter ref="A2:Q425">
    <filterColumn colId="11" showButton="0"/>
  </autoFilter>
  <mergeCells count="425">
    <mergeCell ref="L3:M3"/>
    <mergeCell ref="L4:M4"/>
    <mergeCell ref="L5:M5"/>
    <mergeCell ref="A1:L1"/>
    <mergeCell ref="L2:M2"/>
    <mergeCell ref="L15:M1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6:M16"/>
    <mergeCell ref="L17:M17"/>
    <mergeCell ref="L18:M18"/>
    <mergeCell ref="L19:M19"/>
    <mergeCell ref="L28:M28"/>
    <mergeCell ref="L29:M29"/>
    <mergeCell ref="L27:M27"/>
    <mergeCell ref="L21:M21"/>
    <mergeCell ref="L22:M22"/>
    <mergeCell ref="L23:M23"/>
    <mergeCell ref="L20:M20"/>
    <mergeCell ref="L24:M24"/>
    <mergeCell ref="L25:M25"/>
    <mergeCell ref="L26:M26"/>
    <mergeCell ref="L37:M37"/>
    <mergeCell ref="L30:M30"/>
    <mergeCell ref="L31:M31"/>
    <mergeCell ref="L32:M32"/>
    <mergeCell ref="L33:M33"/>
    <mergeCell ref="L34:M34"/>
    <mergeCell ref="L35:M35"/>
    <mergeCell ref="L36:M36"/>
    <mergeCell ref="L47:M4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57:M5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67:M67"/>
    <mergeCell ref="L58:M58"/>
    <mergeCell ref="L59:M59"/>
    <mergeCell ref="L60:M60"/>
    <mergeCell ref="L61:M61"/>
    <mergeCell ref="L62:M62"/>
    <mergeCell ref="L63:M63"/>
    <mergeCell ref="L64:M64"/>
    <mergeCell ref="L65:M65"/>
    <mergeCell ref="L77:M77"/>
    <mergeCell ref="L78:M78"/>
    <mergeCell ref="L75:M75"/>
    <mergeCell ref="L76:M76"/>
    <mergeCell ref="L79:M79"/>
    <mergeCell ref="L80:M80"/>
    <mergeCell ref="L66:M66"/>
    <mergeCell ref="L73:M73"/>
    <mergeCell ref="L74:M74"/>
    <mergeCell ref="L68:M68"/>
    <mergeCell ref="L69:M69"/>
    <mergeCell ref="L70:M70"/>
    <mergeCell ref="L71:M71"/>
    <mergeCell ref="L72:M72"/>
    <mergeCell ref="L92:M92"/>
    <mergeCell ref="L87:M87"/>
    <mergeCell ref="L88:M88"/>
    <mergeCell ref="L89:M89"/>
    <mergeCell ref="L90:M90"/>
    <mergeCell ref="L91:M91"/>
    <mergeCell ref="L81:M81"/>
    <mergeCell ref="L82:M82"/>
    <mergeCell ref="L85:M85"/>
    <mergeCell ref="L86:M86"/>
    <mergeCell ref="L83:M83"/>
    <mergeCell ref="L84:M84"/>
    <mergeCell ref="L93:M93"/>
    <mergeCell ref="L94:M94"/>
    <mergeCell ref="L95:M95"/>
    <mergeCell ref="L96:M96"/>
    <mergeCell ref="L106:M10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13:M113"/>
    <mergeCell ref="L114:M114"/>
    <mergeCell ref="L112:M112"/>
    <mergeCell ref="L107:M107"/>
    <mergeCell ref="L108:M108"/>
    <mergeCell ref="L109:M109"/>
    <mergeCell ref="L110:M110"/>
    <mergeCell ref="L111:M111"/>
    <mergeCell ref="L124:M12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33:M133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43:M14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53:M15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63:M16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72:M172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82:M182"/>
    <mergeCell ref="L183:M183"/>
    <mergeCell ref="L184:M184"/>
    <mergeCell ref="L185:M185"/>
    <mergeCell ref="L191:M191"/>
    <mergeCell ref="L192:M192"/>
    <mergeCell ref="L177:M177"/>
    <mergeCell ref="L173:M173"/>
    <mergeCell ref="L174:M174"/>
    <mergeCell ref="L175:M175"/>
    <mergeCell ref="L176:M176"/>
    <mergeCell ref="L186:M186"/>
    <mergeCell ref="L178:M178"/>
    <mergeCell ref="L179:M179"/>
    <mergeCell ref="L180:M180"/>
    <mergeCell ref="L181:M181"/>
    <mergeCell ref="L193:M193"/>
    <mergeCell ref="L187:M187"/>
    <mergeCell ref="L188:M188"/>
    <mergeCell ref="L189:M189"/>
    <mergeCell ref="L190:M190"/>
    <mergeCell ref="L202:M202"/>
    <mergeCell ref="L194:M194"/>
    <mergeCell ref="L195:M195"/>
    <mergeCell ref="L196:M196"/>
    <mergeCell ref="L197:M197"/>
    <mergeCell ref="L216:M216"/>
    <mergeCell ref="L210:M210"/>
    <mergeCell ref="L211:M211"/>
    <mergeCell ref="L209:M209"/>
    <mergeCell ref="L212:M212"/>
    <mergeCell ref="L213:M213"/>
    <mergeCell ref="L214:M214"/>
    <mergeCell ref="L215:M215"/>
    <mergeCell ref="L198:M198"/>
    <mergeCell ref="L199:M199"/>
    <mergeCell ref="L200:M200"/>
    <mergeCell ref="L201:M201"/>
    <mergeCell ref="L208:M208"/>
    <mergeCell ref="L203:M203"/>
    <mergeCell ref="L204:M204"/>
    <mergeCell ref="L205:M205"/>
    <mergeCell ref="L206:M206"/>
    <mergeCell ref="L207:M207"/>
    <mergeCell ref="L220:M220"/>
    <mergeCell ref="L217:M217"/>
    <mergeCell ref="L218:M218"/>
    <mergeCell ref="L219:M219"/>
    <mergeCell ref="L230:M23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40:M24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50:M25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6:M256"/>
    <mergeCell ref="L251:M251"/>
    <mergeCell ref="L252:M252"/>
    <mergeCell ref="L253:M253"/>
    <mergeCell ref="L254:M254"/>
    <mergeCell ref="L255:M255"/>
    <mergeCell ref="L266:M26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9:M269"/>
    <mergeCell ref="L270:M270"/>
    <mergeCell ref="L271:M271"/>
    <mergeCell ref="L267:M267"/>
    <mergeCell ref="L268:M268"/>
    <mergeCell ref="L281:M28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91:M291"/>
    <mergeCell ref="L282:M282"/>
    <mergeCell ref="L283:M283"/>
    <mergeCell ref="L284:M284"/>
    <mergeCell ref="L285:M285"/>
    <mergeCell ref="L296:M296"/>
    <mergeCell ref="L297:M297"/>
    <mergeCell ref="L298:M298"/>
    <mergeCell ref="L299:M299"/>
    <mergeCell ref="L301:M301"/>
    <mergeCell ref="L302:M302"/>
    <mergeCell ref="L286:M286"/>
    <mergeCell ref="L287:M287"/>
    <mergeCell ref="L288:M288"/>
    <mergeCell ref="L289:M289"/>
    <mergeCell ref="L290:M290"/>
    <mergeCell ref="L300:M300"/>
    <mergeCell ref="L292:M292"/>
    <mergeCell ref="L293:M293"/>
    <mergeCell ref="L294:M294"/>
    <mergeCell ref="L295:M295"/>
    <mergeCell ref="L303:M303"/>
    <mergeCell ref="L304:M304"/>
    <mergeCell ref="L314:M314"/>
    <mergeCell ref="L305:M305"/>
    <mergeCell ref="L306:M306"/>
    <mergeCell ref="L307:M307"/>
    <mergeCell ref="L308:M308"/>
    <mergeCell ref="L309:M309"/>
    <mergeCell ref="L310:M310"/>
    <mergeCell ref="L311:M311"/>
    <mergeCell ref="L330:M330"/>
    <mergeCell ref="L323:M323"/>
    <mergeCell ref="L324:M324"/>
    <mergeCell ref="L325:M325"/>
    <mergeCell ref="L326:M326"/>
    <mergeCell ref="L327:M327"/>
    <mergeCell ref="L328:M328"/>
    <mergeCell ref="L329:M329"/>
    <mergeCell ref="L312:M312"/>
    <mergeCell ref="L313:M313"/>
    <mergeCell ref="L320:M320"/>
    <mergeCell ref="L321:M321"/>
    <mergeCell ref="L322:M322"/>
    <mergeCell ref="L315:M315"/>
    <mergeCell ref="L316:M316"/>
    <mergeCell ref="L317:M317"/>
    <mergeCell ref="L318:M318"/>
    <mergeCell ref="L319:M319"/>
    <mergeCell ref="L340:M34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50:M35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60:M36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70:M37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80:M38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90:M39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400:M40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10:M41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20:M420"/>
    <mergeCell ref="L422:M422"/>
    <mergeCell ref="L423:M423"/>
    <mergeCell ref="L424:M424"/>
    <mergeCell ref="L425:M425"/>
    <mergeCell ref="L421:M421"/>
    <mergeCell ref="L416:M416"/>
    <mergeCell ref="L411:M411"/>
    <mergeCell ref="L412:M412"/>
    <mergeCell ref="L413:M413"/>
    <mergeCell ref="L414:M414"/>
    <mergeCell ref="L415:M415"/>
    <mergeCell ref="L417:M417"/>
    <mergeCell ref="L418:M418"/>
    <mergeCell ref="L419:M419"/>
  </mergeCells>
  <phoneticPr fontId="0" type="noConversion"/>
  <hyperlinks>
    <hyperlink ref="B3" r:id="rId1"/>
    <hyperlink ref="B4" r:id="rId2"/>
    <hyperlink ref="B5" r:id="rId3"/>
    <hyperlink ref="B6" r:id="rId4"/>
    <hyperlink ref="B7" r:id="rId5"/>
    <hyperlink ref="B8" r:id="rId6"/>
    <hyperlink ref="B9" r:id="rId7"/>
    <hyperlink ref="B10" r:id="rId8"/>
    <hyperlink ref="B11" r:id="rId9"/>
    <hyperlink ref="B12" r:id="rId10"/>
    <hyperlink ref="B13" r:id="rId11"/>
    <hyperlink ref="B14" r:id="rId12"/>
    <hyperlink ref="B15" r:id="rId13"/>
    <hyperlink ref="B16" r:id="rId14"/>
    <hyperlink ref="B17" r:id="rId15"/>
    <hyperlink ref="B18" r:id="rId16"/>
    <hyperlink ref="B19" r:id="rId17"/>
    <hyperlink ref="B20" r:id="rId18"/>
    <hyperlink ref="B21" r:id="rId19"/>
    <hyperlink ref="B22" r:id="rId20"/>
    <hyperlink ref="B23" r:id="rId21"/>
    <hyperlink ref="B24" r:id="rId22"/>
    <hyperlink ref="B25" r:id="rId23"/>
    <hyperlink ref="B26" r:id="rId24"/>
    <hyperlink ref="B27" r:id="rId25"/>
    <hyperlink ref="B28" r:id="rId26"/>
    <hyperlink ref="B29" r:id="rId27"/>
    <hyperlink ref="B30" r:id="rId28"/>
    <hyperlink ref="B31" r:id="rId29"/>
    <hyperlink ref="B32" r:id="rId30"/>
    <hyperlink ref="B33" r:id="rId31"/>
    <hyperlink ref="B34" r:id="rId32"/>
    <hyperlink ref="B35" r:id="rId33"/>
    <hyperlink ref="B36" r:id="rId34"/>
    <hyperlink ref="B37" r:id="rId35"/>
    <hyperlink ref="B38" r:id="rId36"/>
    <hyperlink ref="B39" r:id="rId37"/>
    <hyperlink ref="B40" r:id="rId38"/>
    <hyperlink ref="B41" r:id="rId39"/>
    <hyperlink ref="B42" r:id="rId40"/>
    <hyperlink ref="B43" r:id="rId41"/>
    <hyperlink ref="B44" r:id="rId42"/>
    <hyperlink ref="B45" r:id="rId43"/>
    <hyperlink ref="B46" r:id="rId44"/>
    <hyperlink ref="B47" r:id="rId45"/>
    <hyperlink ref="B48" r:id="rId46"/>
    <hyperlink ref="B49" r:id="rId47"/>
    <hyperlink ref="B50" r:id="rId48"/>
    <hyperlink ref="B51" r:id="rId49"/>
    <hyperlink ref="B52" r:id="rId50"/>
    <hyperlink ref="B53" r:id="rId51"/>
    <hyperlink ref="B54" r:id="rId52"/>
    <hyperlink ref="B55" r:id="rId53"/>
    <hyperlink ref="B56" r:id="rId54"/>
    <hyperlink ref="B57" r:id="rId55"/>
    <hyperlink ref="B58" r:id="rId56"/>
    <hyperlink ref="B59" r:id="rId57"/>
    <hyperlink ref="B60" r:id="rId58"/>
    <hyperlink ref="B61" r:id="rId59"/>
    <hyperlink ref="B62" r:id="rId60"/>
    <hyperlink ref="B63" r:id="rId61"/>
    <hyperlink ref="B64" r:id="rId62"/>
    <hyperlink ref="B65" r:id="rId63"/>
    <hyperlink ref="B66" r:id="rId64"/>
    <hyperlink ref="B67" r:id="rId65"/>
    <hyperlink ref="B68" r:id="rId66"/>
    <hyperlink ref="B69" r:id="rId67"/>
    <hyperlink ref="B70" r:id="rId68"/>
    <hyperlink ref="B71" r:id="rId69"/>
    <hyperlink ref="B72" r:id="rId70"/>
    <hyperlink ref="B73" r:id="rId71"/>
    <hyperlink ref="B74" r:id="rId72"/>
    <hyperlink ref="B75" r:id="rId73"/>
    <hyperlink ref="B76" r:id="rId74"/>
    <hyperlink ref="B77" r:id="rId75"/>
    <hyperlink ref="B78" r:id="rId76"/>
    <hyperlink ref="B79" r:id="rId77"/>
    <hyperlink ref="B80" r:id="rId78"/>
    <hyperlink ref="B81" r:id="rId79"/>
    <hyperlink ref="B82" r:id="rId80"/>
    <hyperlink ref="B83" r:id="rId81"/>
    <hyperlink ref="B84" r:id="rId82"/>
    <hyperlink ref="B85" r:id="rId83"/>
    <hyperlink ref="B86" r:id="rId84"/>
    <hyperlink ref="B87" r:id="rId85"/>
    <hyperlink ref="B88" r:id="rId86"/>
    <hyperlink ref="B89" r:id="rId87"/>
    <hyperlink ref="B90" r:id="rId88"/>
    <hyperlink ref="B91" r:id="rId89"/>
    <hyperlink ref="B92" r:id="rId90"/>
    <hyperlink ref="B93" r:id="rId91"/>
    <hyperlink ref="B94" r:id="rId92"/>
    <hyperlink ref="B95" r:id="rId93"/>
    <hyperlink ref="B96" r:id="rId94"/>
    <hyperlink ref="B97" r:id="rId95"/>
    <hyperlink ref="B98" r:id="rId96"/>
    <hyperlink ref="B99" r:id="rId97"/>
    <hyperlink ref="B100" r:id="rId98"/>
    <hyperlink ref="B101" r:id="rId99"/>
    <hyperlink ref="B102" r:id="rId100"/>
    <hyperlink ref="B103" r:id="rId101"/>
    <hyperlink ref="B104" r:id="rId102"/>
    <hyperlink ref="B105" r:id="rId103"/>
    <hyperlink ref="B106" r:id="rId104"/>
    <hyperlink ref="B107" r:id="rId105"/>
    <hyperlink ref="B108" r:id="rId106"/>
    <hyperlink ref="B109" r:id="rId107"/>
    <hyperlink ref="B110" r:id="rId108"/>
    <hyperlink ref="B111" r:id="rId109"/>
    <hyperlink ref="B112" r:id="rId110"/>
    <hyperlink ref="B113" r:id="rId111"/>
    <hyperlink ref="B114" r:id="rId112"/>
    <hyperlink ref="B115" r:id="rId113"/>
    <hyperlink ref="B116" r:id="rId114"/>
    <hyperlink ref="B117" r:id="rId115"/>
    <hyperlink ref="B118" r:id="rId116"/>
    <hyperlink ref="B119" r:id="rId117"/>
    <hyperlink ref="B120" r:id="rId118"/>
    <hyperlink ref="B121" r:id="rId119"/>
    <hyperlink ref="B122" r:id="rId120"/>
    <hyperlink ref="B123" r:id="rId121"/>
    <hyperlink ref="B124" r:id="rId122"/>
    <hyperlink ref="B125" r:id="rId123"/>
    <hyperlink ref="B126" r:id="rId124"/>
    <hyperlink ref="B127" r:id="rId125"/>
    <hyperlink ref="B128" r:id="rId126"/>
    <hyperlink ref="B129" r:id="rId127"/>
    <hyperlink ref="B130" r:id="rId128"/>
    <hyperlink ref="B131" r:id="rId129"/>
    <hyperlink ref="B132" r:id="rId130"/>
    <hyperlink ref="B133" r:id="rId131"/>
    <hyperlink ref="B134" r:id="rId132"/>
    <hyperlink ref="B135" r:id="rId133"/>
    <hyperlink ref="B136" r:id="rId134"/>
    <hyperlink ref="B137" r:id="rId135"/>
    <hyperlink ref="B138" r:id="rId136"/>
    <hyperlink ref="B139" r:id="rId137"/>
    <hyperlink ref="B140" r:id="rId138"/>
    <hyperlink ref="B141" r:id="rId139"/>
    <hyperlink ref="B142" r:id="rId140"/>
    <hyperlink ref="B143" r:id="rId141"/>
    <hyperlink ref="B144" r:id="rId142"/>
    <hyperlink ref="B145" r:id="rId143"/>
    <hyperlink ref="B146" r:id="rId144"/>
    <hyperlink ref="B147" r:id="rId145"/>
    <hyperlink ref="B148" r:id="rId146"/>
    <hyperlink ref="B149" r:id="rId147"/>
    <hyperlink ref="B150" r:id="rId148"/>
    <hyperlink ref="B151" r:id="rId149"/>
    <hyperlink ref="B152" r:id="rId150"/>
    <hyperlink ref="B153" r:id="rId151"/>
    <hyperlink ref="B154" r:id="rId152"/>
    <hyperlink ref="B155" r:id="rId153"/>
    <hyperlink ref="B156" r:id="rId154"/>
    <hyperlink ref="B157" r:id="rId155"/>
    <hyperlink ref="B158" r:id="rId156"/>
    <hyperlink ref="B159" r:id="rId157"/>
    <hyperlink ref="B160" r:id="rId158"/>
    <hyperlink ref="B161" r:id="rId159"/>
    <hyperlink ref="B162" r:id="rId160"/>
    <hyperlink ref="B163" r:id="rId161"/>
    <hyperlink ref="B164" r:id="rId162"/>
    <hyperlink ref="B165" r:id="rId163"/>
    <hyperlink ref="B166" r:id="rId164"/>
    <hyperlink ref="B167" r:id="rId165"/>
    <hyperlink ref="B168" r:id="rId166"/>
    <hyperlink ref="B169" r:id="rId167"/>
    <hyperlink ref="B170" r:id="rId168"/>
    <hyperlink ref="B171" r:id="rId169"/>
    <hyperlink ref="B172" r:id="rId170"/>
    <hyperlink ref="B173" r:id="rId171"/>
    <hyperlink ref="B174" r:id="rId172"/>
    <hyperlink ref="B175" r:id="rId173"/>
    <hyperlink ref="B176" r:id="rId174"/>
    <hyperlink ref="B177" r:id="rId175"/>
    <hyperlink ref="B178" r:id="rId176"/>
    <hyperlink ref="B179" r:id="rId177"/>
    <hyperlink ref="B180" r:id="rId178"/>
    <hyperlink ref="B181" r:id="rId179"/>
    <hyperlink ref="B182" r:id="rId180"/>
    <hyperlink ref="B183" r:id="rId181"/>
    <hyperlink ref="B184" r:id="rId182"/>
    <hyperlink ref="B185" r:id="rId183"/>
    <hyperlink ref="B186" r:id="rId184"/>
    <hyperlink ref="B187" r:id="rId185"/>
    <hyperlink ref="B188" r:id="rId186"/>
    <hyperlink ref="B189" r:id="rId187"/>
    <hyperlink ref="B190" r:id="rId188"/>
    <hyperlink ref="B191" r:id="rId189"/>
    <hyperlink ref="B192" r:id="rId190"/>
    <hyperlink ref="B193" r:id="rId191"/>
    <hyperlink ref="B194" r:id="rId192"/>
    <hyperlink ref="B195" r:id="rId193"/>
    <hyperlink ref="B196" r:id="rId194"/>
    <hyperlink ref="B197" r:id="rId195"/>
    <hyperlink ref="B198" r:id="rId196"/>
    <hyperlink ref="B199" r:id="rId197"/>
    <hyperlink ref="B200" r:id="rId198"/>
    <hyperlink ref="B201" r:id="rId199"/>
    <hyperlink ref="B202" r:id="rId200"/>
    <hyperlink ref="B203" r:id="rId201"/>
    <hyperlink ref="B204" r:id="rId202"/>
    <hyperlink ref="B205" r:id="rId203"/>
    <hyperlink ref="B206" r:id="rId204"/>
    <hyperlink ref="B207" r:id="rId205"/>
    <hyperlink ref="B208" r:id="rId206"/>
    <hyperlink ref="B209" r:id="rId207"/>
    <hyperlink ref="B210" r:id="rId208"/>
    <hyperlink ref="B211" r:id="rId209"/>
    <hyperlink ref="B212" r:id="rId210"/>
    <hyperlink ref="B213" r:id="rId211"/>
    <hyperlink ref="B214" r:id="rId212"/>
    <hyperlink ref="B215" r:id="rId213"/>
    <hyperlink ref="B216" r:id="rId214"/>
    <hyperlink ref="B217" r:id="rId215"/>
    <hyperlink ref="B218" r:id="rId216"/>
    <hyperlink ref="B219" r:id="rId217"/>
    <hyperlink ref="B220" r:id="rId218"/>
    <hyperlink ref="B221" r:id="rId219"/>
    <hyperlink ref="B222" r:id="rId220"/>
    <hyperlink ref="B223" r:id="rId221"/>
    <hyperlink ref="B224" r:id="rId222"/>
    <hyperlink ref="B225" r:id="rId223"/>
    <hyperlink ref="B226" r:id="rId224"/>
    <hyperlink ref="B227" r:id="rId225"/>
    <hyperlink ref="B228" r:id="rId226"/>
    <hyperlink ref="B229" r:id="rId227"/>
    <hyperlink ref="B230" r:id="rId228"/>
    <hyperlink ref="B231" r:id="rId229"/>
    <hyperlink ref="B232" r:id="rId230"/>
    <hyperlink ref="B233" r:id="rId231"/>
    <hyperlink ref="B234" r:id="rId232"/>
    <hyperlink ref="B235" r:id="rId233"/>
    <hyperlink ref="B236" r:id="rId234"/>
    <hyperlink ref="B237" r:id="rId235"/>
    <hyperlink ref="B238" r:id="rId236"/>
    <hyperlink ref="B239" r:id="rId237"/>
    <hyperlink ref="B240" r:id="rId238"/>
    <hyperlink ref="B241" r:id="rId239"/>
    <hyperlink ref="B242" r:id="rId240"/>
    <hyperlink ref="B243" r:id="rId241"/>
    <hyperlink ref="B244" r:id="rId242"/>
    <hyperlink ref="B245" r:id="rId243"/>
    <hyperlink ref="B246" r:id="rId244"/>
    <hyperlink ref="B247" r:id="rId245"/>
    <hyperlink ref="B248" r:id="rId246"/>
    <hyperlink ref="B249" r:id="rId247"/>
    <hyperlink ref="B250" r:id="rId248"/>
    <hyperlink ref="B251" r:id="rId249"/>
    <hyperlink ref="B252" r:id="rId250"/>
    <hyperlink ref="B253" r:id="rId251"/>
    <hyperlink ref="B254" r:id="rId252"/>
    <hyperlink ref="B255" r:id="rId253"/>
    <hyperlink ref="B256" r:id="rId254"/>
    <hyperlink ref="B257" r:id="rId255"/>
    <hyperlink ref="B258" r:id="rId256"/>
    <hyperlink ref="B259" r:id="rId257"/>
    <hyperlink ref="B260" r:id="rId258"/>
    <hyperlink ref="B261" r:id="rId259"/>
    <hyperlink ref="B262" r:id="rId260"/>
    <hyperlink ref="B263" r:id="rId261"/>
    <hyperlink ref="B264" r:id="rId262"/>
    <hyperlink ref="B265" r:id="rId263"/>
    <hyperlink ref="B266" r:id="rId264"/>
    <hyperlink ref="B267" r:id="rId265"/>
    <hyperlink ref="B268" r:id="rId266"/>
    <hyperlink ref="B269" r:id="rId267"/>
    <hyperlink ref="B270" r:id="rId268"/>
    <hyperlink ref="B271" r:id="rId269"/>
    <hyperlink ref="B272" r:id="rId270"/>
    <hyperlink ref="B273" r:id="rId271"/>
    <hyperlink ref="B274" r:id="rId272"/>
    <hyperlink ref="B275" r:id="rId273"/>
    <hyperlink ref="B276" r:id="rId274"/>
    <hyperlink ref="B277" r:id="rId275"/>
    <hyperlink ref="B278" r:id="rId276"/>
    <hyperlink ref="B279" r:id="rId277"/>
    <hyperlink ref="B280" r:id="rId278"/>
    <hyperlink ref="B281" r:id="rId279"/>
    <hyperlink ref="B282" r:id="rId280"/>
    <hyperlink ref="B283" r:id="rId281"/>
    <hyperlink ref="B284" r:id="rId282"/>
    <hyperlink ref="B285" r:id="rId283"/>
    <hyperlink ref="B286" r:id="rId284"/>
    <hyperlink ref="B287" r:id="rId285"/>
    <hyperlink ref="B288" r:id="rId286"/>
    <hyperlink ref="B289" r:id="rId287"/>
    <hyperlink ref="B290" r:id="rId288"/>
    <hyperlink ref="B291" r:id="rId289"/>
    <hyperlink ref="B292" r:id="rId290"/>
    <hyperlink ref="B293" r:id="rId291"/>
    <hyperlink ref="B294" r:id="rId292"/>
    <hyperlink ref="B295" r:id="rId293"/>
    <hyperlink ref="B296" r:id="rId294"/>
    <hyperlink ref="B297" r:id="rId295"/>
    <hyperlink ref="B298" r:id="rId296"/>
    <hyperlink ref="B299" r:id="rId297"/>
    <hyperlink ref="B300" r:id="rId298"/>
    <hyperlink ref="B301" r:id="rId299"/>
    <hyperlink ref="B302" r:id="rId300"/>
    <hyperlink ref="B303" r:id="rId301"/>
    <hyperlink ref="B304" r:id="rId302"/>
    <hyperlink ref="B305" r:id="rId303"/>
    <hyperlink ref="B306" r:id="rId304"/>
    <hyperlink ref="B307" r:id="rId305"/>
    <hyperlink ref="B308" r:id="rId306"/>
    <hyperlink ref="B309" r:id="rId307"/>
    <hyperlink ref="B310" r:id="rId308"/>
    <hyperlink ref="B311" r:id="rId309"/>
    <hyperlink ref="B312" r:id="rId310"/>
    <hyperlink ref="B313" r:id="rId311"/>
    <hyperlink ref="B314" r:id="rId312"/>
    <hyperlink ref="B315" r:id="rId313"/>
    <hyperlink ref="B316" r:id="rId314"/>
    <hyperlink ref="B317" r:id="rId315"/>
    <hyperlink ref="B318" r:id="rId316"/>
    <hyperlink ref="B319" r:id="rId317"/>
    <hyperlink ref="B320" r:id="rId318"/>
    <hyperlink ref="B321" r:id="rId319"/>
    <hyperlink ref="B322" r:id="rId320"/>
    <hyperlink ref="B323" r:id="rId321"/>
    <hyperlink ref="B324" r:id="rId322"/>
    <hyperlink ref="B325" r:id="rId323"/>
    <hyperlink ref="B326" r:id="rId324"/>
    <hyperlink ref="B327" r:id="rId325"/>
    <hyperlink ref="B328" r:id="rId326"/>
    <hyperlink ref="B329" r:id="rId327"/>
    <hyperlink ref="B330" r:id="rId328"/>
    <hyperlink ref="B331" r:id="rId329"/>
    <hyperlink ref="B332" r:id="rId330"/>
    <hyperlink ref="B333" r:id="rId331"/>
    <hyperlink ref="B334" r:id="rId332"/>
    <hyperlink ref="B335" r:id="rId333"/>
    <hyperlink ref="B336" r:id="rId334"/>
    <hyperlink ref="B337" r:id="rId335"/>
    <hyperlink ref="B338" r:id="rId336"/>
    <hyperlink ref="B339" r:id="rId337"/>
    <hyperlink ref="B340" r:id="rId338"/>
    <hyperlink ref="B341" r:id="rId339"/>
    <hyperlink ref="B342" r:id="rId340"/>
    <hyperlink ref="B343" r:id="rId341"/>
    <hyperlink ref="B344" r:id="rId342"/>
    <hyperlink ref="B345" r:id="rId343"/>
    <hyperlink ref="B346" r:id="rId344"/>
    <hyperlink ref="B347" r:id="rId345"/>
    <hyperlink ref="B348" r:id="rId346"/>
    <hyperlink ref="B349" r:id="rId347"/>
    <hyperlink ref="B350" r:id="rId348"/>
    <hyperlink ref="B351" r:id="rId349"/>
    <hyperlink ref="B352" r:id="rId350"/>
    <hyperlink ref="B353" r:id="rId351"/>
    <hyperlink ref="B354" r:id="rId352"/>
    <hyperlink ref="B355" r:id="rId353"/>
    <hyperlink ref="B356" r:id="rId354"/>
    <hyperlink ref="B357" r:id="rId355"/>
    <hyperlink ref="B358" r:id="rId356"/>
    <hyperlink ref="B359" r:id="rId357"/>
    <hyperlink ref="B360" r:id="rId358"/>
    <hyperlink ref="B361" r:id="rId359"/>
    <hyperlink ref="B362" r:id="rId360"/>
    <hyperlink ref="B363" r:id="rId361"/>
    <hyperlink ref="B364" r:id="rId362"/>
    <hyperlink ref="B365" r:id="rId363"/>
    <hyperlink ref="B366" r:id="rId364"/>
    <hyperlink ref="B367" r:id="rId365"/>
    <hyperlink ref="B368" r:id="rId366"/>
    <hyperlink ref="B369" r:id="rId367"/>
    <hyperlink ref="B370" r:id="rId368"/>
    <hyperlink ref="B371" r:id="rId369"/>
    <hyperlink ref="B372" r:id="rId370"/>
    <hyperlink ref="B373" r:id="rId371"/>
    <hyperlink ref="B374" r:id="rId372"/>
    <hyperlink ref="B375" r:id="rId373"/>
    <hyperlink ref="B376" r:id="rId374"/>
    <hyperlink ref="B377" r:id="rId375"/>
    <hyperlink ref="B378" r:id="rId376"/>
    <hyperlink ref="B379" r:id="rId377"/>
    <hyperlink ref="B380" r:id="rId378"/>
    <hyperlink ref="B381" r:id="rId379"/>
    <hyperlink ref="B382" r:id="rId380"/>
    <hyperlink ref="B383" r:id="rId381"/>
    <hyperlink ref="B384" r:id="rId382"/>
    <hyperlink ref="B385" r:id="rId383"/>
    <hyperlink ref="B386" r:id="rId384"/>
    <hyperlink ref="B387" r:id="rId385"/>
    <hyperlink ref="B388" r:id="rId386"/>
    <hyperlink ref="B389" r:id="rId387"/>
    <hyperlink ref="B390" r:id="rId388"/>
    <hyperlink ref="B391" r:id="rId389"/>
    <hyperlink ref="B392" r:id="rId390"/>
    <hyperlink ref="B393" r:id="rId391"/>
    <hyperlink ref="B394" r:id="rId392"/>
    <hyperlink ref="B395" r:id="rId393"/>
    <hyperlink ref="B396" r:id="rId394"/>
    <hyperlink ref="B397" r:id="rId395"/>
    <hyperlink ref="B398" r:id="rId396"/>
    <hyperlink ref="B399" r:id="rId397"/>
    <hyperlink ref="B400" r:id="rId398"/>
    <hyperlink ref="B401" r:id="rId399"/>
    <hyperlink ref="B402" r:id="rId400"/>
    <hyperlink ref="B403" r:id="rId401"/>
    <hyperlink ref="B404" r:id="rId402"/>
    <hyperlink ref="B405" r:id="rId403"/>
    <hyperlink ref="B406" r:id="rId404"/>
    <hyperlink ref="B407" r:id="rId405"/>
    <hyperlink ref="B408" r:id="rId406"/>
    <hyperlink ref="B409" r:id="rId407"/>
    <hyperlink ref="B410" r:id="rId408"/>
    <hyperlink ref="B411" r:id="rId409"/>
    <hyperlink ref="B412" r:id="rId410"/>
    <hyperlink ref="B413" r:id="rId411"/>
    <hyperlink ref="B414" r:id="rId412"/>
    <hyperlink ref="B415" r:id="rId413"/>
    <hyperlink ref="B416" r:id="rId414"/>
    <hyperlink ref="B417" r:id="rId415"/>
    <hyperlink ref="B418" r:id="rId416"/>
    <hyperlink ref="B419" r:id="rId417"/>
    <hyperlink ref="B420" r:id="rId418"/>
    <hyperlink ref="B421" r:id="rId419"/>
    <hyperlink ref="B422" r:id="rId420"/>
    <hyperlink ref="B423" r:id="rId421"/>
    <hyperlink ref="B424" r:id="rId422"/>
    <hyperlink ref="B425" r:id="rId423"/>
  </hyperlinks>
  <pageMargins left="0.39370078740157499" right="0.39370078740157499" top="0.39370078740157499" bottom="0.39370078740157499" header="0.39370078740157499" footer="0.39370078740157499"/>
  <pageSetup paperSize="8" orientation="landscape" horizontalDpi="300" verticalDpi="300"/>
  <headerFooter alignWithMargins="0"/>
  <drawing r:id="rId42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ExtendedStockList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2022-12-09T11:40:18Z</dcterms:created>
  <dcterms:modified xsi:type="dcterms:W3CDTF">2022-12-13T10:54:23Z</dcterms:modified>
</cp:coreProperties>
</file>